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60" windowWidth="28035" windowHeight="11895" firstSheet="1" activeTab="3"/>
  </bookViews>
  <sheets>
    <sheet name="12번, 12-1번" sheetId="1" r:id="rId1"/>
    <sheet name="16번, 16-1번" sheetId="9" r:id="rId2"/>
    <sheet name="17번, 17-1번" sheetId="6" r:id="rId3"/>
    <sheet name="56번, 56-1번" sheetId="12" r:id="rId4"/>
    <sheet name="40-1번" sheetId="13" r:id="rId5"/>
  </sheets>
  <definedNames>
    <definedName name="_xlnm.Print_Area" localSheetId="0">'12번, 12-1번'!$A$1:$L$42</definedName>
    <definedName name="_xlnm.Print_Area" localSheetId="4">'40-1번'!$A$1:$D$20</definedName>
    <definedName name="_xlnm.Print_Area" localSheetId="3">'56번, 56-1번'!$A$1:$C$12</definedName>
  </definedNames>
  <calcPr calcId="152511"/>
</workbook>
</file>

<file path=xl/calcChain.xml><?xml version="1.0" encoding="utf-8"?>
<calcChain xmlns="http://schemas.openxmlformats.org/spreadsheetml/2006/main">
  <c r="B9" i="9" l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</calcChain>
</file>

<file path=xl/sharedStrings.xml><?xml version="1.0" encoding="utf-8"?>
<sst xmlns="http://schemas.openxmlformats.org/spreadsheetml/2006/main" count="87" uniqueCount="31">
  <si>
    <t>평 일</t>
  </si>
  <si>
    <r>
      <t>토</t>
    </r>
    <r>
      <rPr>
        <b/>
        <sz val="15"/>
        <color rgb="FFFF0000"/>
        <rFont val="함초롬바탕"/>
        <family val="1"/>
        <charset val="129"/>
      </rPr>
      <t>.</t>
    </r>
    <r>
      <rPr>
        <b/>
        <sz val="15"/>
        <color rgb="FFFF0000"/>
        <rFont val="맑은 고딕"/>
        <family val="3"/>
        <charset val="129"/>
        <scheme val="minor"/>
      </rPr>
      <t>공휴일</t>
    </r>
  </si>
  <si>
    <t>순번</t>
  </si>
  <si>
    <t>출발시간</t>
  </si>
  <si>
    <t>알    림</t>
    <phoneticPr fontId="10" type="noConversion"/>
  </si>
  <si>
    <t>증산</t>
    <phoneticPr fontId="10" type="noConversion"/>
  </si>
  <si>
    <t>부산대</t>
    <phoneticPr fontId="10" type="noConversion"/>
  </si>
  <si>
    <t>신평</t>
    <phoneticPr fontId="10" type="noConversion"/>
  </si>
  <si>
    <t>명륜역</t>
    <phoneticPr fontId="10" type="noConversion"/>
  </si>
  <si>
    <t>※ 종점(회차지) 부산대후문 정류소의 출발시간은 참조용이며, 교통상황에 따라 도착하는데로 출발함</t>
    <phoneticPr fontId="10" type="noConversion"/>
  </si>
  <si>
    <t>심야요금 : 22:40 부터</t>
    <phoneticPr fontId="10" type="noConversion"/>
  </si>
  <si>
    <t>증산</t>
    <phoneticPr fontId="10" type="noConversion"/>
  </si>
  <si>
    <t>노포
터미널</t>
    <phoneticPr fontId="10" type="noConversion"/>
  </si>
  <si>
    <r>
      <t>56번, 56-1번</t>
    </r>
    <r>
      <rPr>
        <b/>
        <sz val="28"/>
        <color rgb="FF000000"/>
        <rFont val="맑은 고딕"/>
        <family val="3"/>
        <charset val="129"/>
        <scheme val="minor"/>
      </rPr>
      <t xml:space="preserve"> 노선 운행시간표</t>
    </r>
    <phoneticPr fontId="10" type="noConversion"/>
  </si>
  <si>
    <r>
      <rPr>
        <b/>
        <sz val="16"/>
        <color rgb="FFFF0000"/>
        <rFont val="맑은 고딕"/>
        <family val="3"/>
        <charset val="129"/>
        <scheme val="minor"/>
      </rPr>
      <t>2024년 4월 23일(화)</t>
    </r>
    <r>
      <rPr>
        <b/>
        <sz val="16"/>
        <color theme="1"/>
        <rFont val="맑은 고딕"/>
        <family val="3"/>
        <charset val="129"/>
        <scheme val="minor"/>
      </rPr>
      <t>부터 아래와 같이 계통분리 되어
운행시간을 변경하오니 이용에 착오 없으시길 바랍니다.</t>
    </r>
    <phoneticPr fontId="10" type="noConversion"/>
  </si>
  <si>
    <t>용당차고지</t>
    <phoneticPr fontId="10" type="noConversion"/>
  </si>
  <si>
    <t>양산역환승센터</t>
    <phoneticPr fontId="10" type="noConversion"/>
  </si>
  <si>
    <t>비고</t>
    <phoneticPr fontId="10" type="noConversion"/>
  </si>
  <si>
    <t>흰바탕 : 56번</t>
    <phoneticPr fontId="10" type="noConversion"/>
  </si>
  <si>
    <r>
      <t>17번, 17-1번</t>
    </r>
    <r>
      <rPr>
        <b/>
        <sz val="16"/>
        <color rgb="FF000000"/>
        <rFont val="맑은 고딕"/>
        <family val="3"/>
        <charset val="129"/>
        <scheme val="major"/>
      </rPr>
      <t xml:space="preserve"> 노선이 </t>
    </r>
    <r>
      <rPr>
        <b/>
        <sz val="16"/>
        <color rgb="FFFF0000"/>
        <rFont val="맑은 고딕"/>
        <family val="3"/>
        <charset val="129"/>
        <scheme val="major"/>
      </rPr>
      <t>2024년 4월 23일(화)</t>
    </r>
    <r>
      <rPr>
        <b/>
        <sz val="16"/>
        <color rgb="FF000000"/>
        <rFont val="맑은 고딕"/>
        <family val="3"/>
        <charset val="129"/>
        <scheme val="major"/>
      </rPr>
      <t>부터 
아래와 같이 운행을 하오니 이용에 착오 없으시길 바랍니다.</t>
    </r>
    <phoneticPr fontId="10" type="noConversion"/>
  </si>
  <si>
    <t>사송역 환승센터</t>
    <phoneticPr fontId="10" type="noConversion"/>
  </si>
  <si>
    <r>
      <t>40-1번</t>
    </r>
    <r>
      <rPr>
        <b/>
        <sz val="40"/>
        <color rgb="FF000000"/>
        <rFont val="맑은 고딕"/>
        <family val="3"/>
        <charset val="129"/>
        <scheme val="minor"/>
      </rPr>
      <t xml:space="preserve"> 노선 운행시간표</t>
    </r>
    <phoneticPr fontId="10" type="noConversion"/>
  </si>
  <si>
    <t>노란바탕 : 56-1번</t>
    <phoneticPr fontId="10" type="noConversion"/>
  </si>
  <si>
    <t>노란바탕: 17-1 운행시간</t>
    <phoneticPr fontId="10" type="noConversion"/>
  </si>
  <si>
    <t>흰바탕: 17번 운행시간</t>
    <phoneticPr fontId="10" type="noConversion"/>
  </si>
  <si>
    <t>노란색 바탕:
16-1번 운행시간</t>
    <phoneticPr fontId="10" type="noConversion"/>
  </si>
  <si>
    <t>흰색 바탕:
16번 운행시간</t>
    <phoneticPr fontId="10" type="noConversion"/>
  </si>
  <si>
    <t>흰색 바탕:
12번 운행시간</t>
    <phoneticPr fontId="10" type="noConversion"/>
  </si>
  <si>
    <t>노란색 바탕:
12-1번 운행시간</t>
    <phoneticPr fontId="10" type="noConversion"/>
  </si>
  <si>
    <r>
      <t>12번, 12-1번</t>
    </r>
    <r>
      <rPr>
        <b/>
        <sz val="22"/>
        <color rgb="FF000000"/>
        <rFont val="맑은 고딕"/>
        <family val="3"/>
        <charset val="129"/>
        <scheme val="major"/>
      </rPr>
      <t xml:space="preserve"> 노선이 </t>
    </r>
    <r>
      <rPr>
        <b/>
        <sz val="22"/>
        <color rgb="FFFF0000"/>
        <rFont val="맑은 고딕"/>
        <family val="3"/>
        <charset val="129"/>
        <scheme val="major"/>
      </rPr>
      <t>2024년 4월 23일(수)</t>
    </r>
    <r>
      <rPr>
        <b/>
        <sz val="22"/>
        <color rgb="FF000000"/>
        <rFont val="맑은 고딕"/>
        <family val="3"/>
        <charset val="129"/>
        <scheme val="major"/>
      </rPr>
      <t>부터 아래와 
같이 운행을 하오니 이용에 착오 없으시길 바랍니다.</t>
    </r>
    <phoneticPr fontId="10" type="noConversion"/>
  </si>
  <si>
    <r>
      <t>16번, 16-1번</t>
    </r>
    <r>
      <rPr>
        <b/>
        <sz val="22"/>
        <color rgb="FF000000"/>
        <rFont val="맑은 고딕"/>
        <family val="3"/>
        <charset val="129"/>
        <scheme val="major"/>
      </rPr>
      <t xml:space="preserve"> 노선이 </t>
    </r>
    <r>
      <rPr>
        <b/>
        <sz val="22"/>
        <color rgb="FFFF0000"/>
        <rFont val="맑은 고딕"/>
        <family val="3"/>
        <charset val="129"/>
        <scheme val="major"/>
      </rPr>
      <t>2024년 4월 23일(화)</t>
    </r>
    <r>
      <rPr>
        <b/>
        <sz val="22"/>
        <color rgb="FF000000"/>
        <rFont val="맑은 고딕"/>
        <family val="3"/>
        <charset val="129"/>
        <scheme val="major"/>
      </rPr>
      <t>부터 아래와 
같이 운행을 하오니 이용에 착오 없으시길 바랍니다.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</si>
</sst>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"/>
    <numFmt numFmtId="177" formatCode="hh:mm;@"/>
  </numFmts>
  <fonts count="50" x14ac:knownFonts="1">
    <font>
      <sz val="11"/>
      <color theme="1"/>
      <name val="맑은 고딕"/>
      <family val="2"/>
      <charset val="129"/>
      <scheme val="minor"/>
    </font>
    <font>
      <b/>
      <sz val="35"/>
      <color rgb="FF000000"/>
      <name val="맑은 고딕"/>
      <family val="3"/>
      <charset val="129"/>
      <scheme val="minor"/>
    </font>
    <font>
      <b/>
      <sz val="22"/>
      <color rgb="FF0000FF"/>
      <name val="함초롬바탕"/>
      <family val="1"/>
      <charset val="129"/>
    </font>
    <font>
      <b/>
      <sz val="22"/>
      <color rgb="FF0000FF"/>
      <name val="맑은 고딕"/>
      <family val="3"/>
      <charset val="129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  <font>
      <b/>
      <sz val="15"/>
      <color rgb="FFFF0000"/>
      <name val="함초롬바탕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rgb="FF0000FF"/>
      <name val="맑은 고딕"/>
      <family val="3"/>
      <charset val="129"/>
      <scheme val="minor"/>
    </font>
    <font>
      <b/>
      <sz val="22"/>
      <color rgb="FF0000FF"/>
      <name val="맑은 고딕"/>
      <family val="3"/>
      <charset val="129"/>
      <scheme val="major"/>
    </font>
    <font>
      <b/>
      <sz val="22"/>
      <color rgb="FF000000"/>
      <name val="맑은 고딕"/>
      <family val="3"/>
      <charset val="129"/>
      <scheme val="major"/>
    </font>
    <font>
      <b/>
      <sz val="22"/>
      <color rgb="FFFF0000"/>
      <name val="맑은 고딕"/>
      <family val="3"/>
      <charset val="129"/>
      <scheme val="major"/>
    </font>
    <font>
      <b/>
      <sz val="20"/>
      <color rgb="FF000000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나눔고딕"/>
      <family val="3"/>
      <charset val="129"/>
    </font>
    <font>
      <b/>
      <sz val="12"/>
      <color rgb="FF0000FF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rgb="FF0000FF"/>
      <name val="굴림체"/>
      <family val="3"/>
      <charset val="129"/>
    </font>
    <font>
      <sz val="11"/>
      <color rgb="FF0000FF"/>
      <name val="맑은 고딕"/>
      <family val="2"/>
      <charset val="129"/>
      <scheme val="minor"/>
    </font>
    <font>
      <b/>
      <sz val="16"/>
      <color rgb="FF0000FF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b/>
      <sz val="28"/>
      <color rgb="FF0000FF"/>
      <name val="맑은 고딕"/>
      <family val="3"/>
      <charset val="129"/>
      <scheme val="minor"/>
    </font>
    <font>
      <b/>
      <sz val="28"/>
      <color rgb="FF000000"/>
      <name val="맑은 고딕"/>
      <family val="3"/>
      <charset val="129"/>
      <scheme val="minor"/>
    </font>
    <font>
      <b/>
      <sz val="36"/>
      <color rgb="FF0000FF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36"/>
      <color rgb="FF000000"/>
      <name val="맑은 고딕"/>
      <family val="3"/>
      <charset val="129"/>
      <scheme val="major"/>
    </font>
    <font>
      <b/>
      <sz val="36"/>
      <color rgb="FF0000FF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b/>
      <sz val="16"/>
      <color rgb="FFFF0000"/>
      <name val="맑은 고딕"/>
      <family val="3"/>
      <charset val="129"/>
      <scheme val="major"/>
    </font>
    <font>
      <b/>
      <sz val="18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27"/>
      <color theme="1"/>
      <name val="맑은 고딕"/>
      <family val="3"/>
      <charset val="129"/>
      <scheme val="major"/>
    </font>
    <font>
      <b/>
      <sz val="27"/>
      <color rgb="FF000000"/>
      <name val="맑은 고딕"/>
      <family val="3"/>
      <charset val="129"/>
      <scheme val="major"/>
    </font>
    <font>
      <b/>
      <sz val="40"/>
      <color rgb="FF0000FF"/>
      <name val="맑은 고딕"/>
      <family val="3"/>
      <charset val="129"/>
      <scheme val="minor"/>
    </font>
    <font>
      <b/>
      <sz val="40"/>
      <color rgb="FF000000"/>
      <name val="맑은 고딕"/>
      <family val="3"/>
      <charset val="129"/>
      <scheme val="minor"/>
    </font>
    <font>
      <b/>
      <sz val="20"/>
      <color rgb="FF000000"/>
      <name val="함초롬바탕"/>
      <family val="1"/>
      <charset val="129"/>
    </font>
    <font>
      <b/>
      <sz val="20"/>
      <color theme="1"/>
      <name val="맑은 고딕"/>
      <family val="3"/>
      <charset val="129"/>
      <scheme val="major"/>
    </font>
    <font>
      <b/>
      <sz val="20"/>
      <color rgb="FF0000FF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1" fillId="0" borderId="0">
      <alignment vertical="center"/>
    </xf>
    <xf numFmtId="0" fontId="17" fillId="0" borderId="0"/>
    <xf numFmtId="9" fontId="17" fillId="0" borderId="0" applyFon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</cellStyleXfs>
  <cellXfs count="214">
    <xf numFmtId="0" fontId="0" fillId="0" borderId="0" xfId="0">
      <alignment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20" fontId="21" fillId="0" borderId="9" xfId="0" applyNumberFormat="1" applyFont="1" applyBorder="1" applyAlignment="1">
      <alignment horizontal="center" vertical="center" wrapText="1"/>
    </xf>
    <xf numFmtId="20" fontId="20" fillId="0" borderId="28" xfId="0" applyNumberFormat="1" applyFont="1" applyBorder="1" applyAlignment="1">
      <alignment horizontal="center" vertical="center" wrapText="1"/>
    </xf>
    <xf numFmtId="20" fontId="21" fillId="0" borderId="30" xfId="0" applyNumberFormat="1" applyFont="1" applyBorder="1" applyAlignment="1">
      <alignment horizontal="center" vertical="center" wrapText="1"/>
    </xf>
    <xf numFmtId="20" fontId="20" fillId="0" borderId="31" xfId="0" applyNumberFormat="1" applyFont="1" applyBorder="1" applyAlignment="1">
      <alignment horizontal="center" vertical="center" wrapText="1"/>
    </xf>
    <xf numFmtId="176" fontId="21" fillId="0" borderId="18" xfId="2" applyNumberFormat="1" applyFont="1" applyFill="1" applyBorder="1" applyAlignment="1" applyProtection="1">
      <alignment horizontal="center" vertical="center" wrapText="1"/>
      <protection locked="0"/>
    </xf>
    <xf numFmtId="176" fontId="22" fillId="3" borderId="18" xfId="2" applyNumberFormat="1" applyFont="1" applyFill="1" applyBorder="1" applyAlignment="1" applyProtection="1">
      <alignment horizontal="center" vertical="center" wrapText="1"/>
      <protection locked="0"/>
    </xf>
    <xf numFmtId="176" fontId="21" fillId="3" borderId="18" xfId="2" applyNumberFormat="1" applyFont="1" applyFill="1" applyBorder="1" applyAlignment="1" applyProtection="1">
      <alignment horizontal="center" vertical="center" wrapText="1"/>
      <protection locked="0"/>
    </xf>
    <xf numFmtId="176" fontId="23" fillId="3" borderId="18" xfId="5" applyNumberFormat="1" applyFont="1" applyFill="1" applyBorder="1" applyAlignment="1">
      <alignment horizontal="center" vertical="center"/>
    </xf>
    <xf numFmtId="176" fontId="23" fillId="0" borderId="18" xfId="5" applyNumberFormat="1" applyFont="1" applyFill="1" applyBorder="1" applyAlignment="1">
      <alignment horizontal="center" vertical="center"/>
    </xf>
    <xf numFmtId="176" fontId="23" fillId="0" borderId="19" xfId="5" applyNumberFormat="1" applyFont="1" applyFill="1" applyBorder="1" applyAlignment="1">
      <alignment horizontal="center" vertical="center"/>
    </xf>
    <xf numFmtId="20" fontId="21" fillId="3" borderId="9" xfId="0" applyNumberFormat="1" applyFont="1" applyFill="1" applyBorder="1" applyAlignment="1">
      <alignment horizontal="center" vertical="center" wrapText="1"/>
    </xf>
    <xf numFmtId="20" fontId="20" fillId="3" borderId="28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77" fontId="24" fillId="0" borderId="18" xfId="6" applyNumberFormat="1" applyFont="1" applyFill="1" applyBorder="1" applyAlignment="1">
      <alignment horizontal="center" vertical="center"/>
    </xf>
    <xf numFmtId="177" fontId="24" fillId="3" borderId="18" xfId="6" applyNumberFormat="1" applyFont="1" applyFill="1" applyBorder="1" applyAlignment="1">
      <alignment horizontal="center" vertical="center"/>
    </xf>
    <xf numFmtId="177" fontId="25" fillId="0" borderId="18" xfId="6" applyNumberFormat="1" applyFont="1" applyFill="1" applyBorder="1" applyAlignment="1">
      <alignment horizontal="center" vertical="center"/>
    </xf>
    <xf numFmtId="177" fontId="25" fillId="3" borderId="18" xfId="6" applyNumberFormat="1" applyFont="1" applyFill="1" applyBorder="1" applyAlignment="1">
      <alignment horizontal="center" vertical="center"/>
    </xf>
    <xf numFmtId="177" fontId="24" fillId="0" borderId="19" xfId="6" applyNumberFormat="1" applyFont="1" applyFill="1" applyBorder="1" applyAlignment="1">
      <alignment horizontal="center" vertical="center"/>
    </xf>
    <xf numFmtId="20" fontId="24" fillId="3" borderId="18" xfId="0" applyNumberFormat="1" applyFont="1" applyFill="1" applyBorder="1" applyAlignment="1">
      <alignment horizontal="center" vertical="center"/>
    </xf>
    <xf numFmtId="176" fontId="24" fillId="3" borderId="18" xfId="0" applyNumberFormat="1" applyFont="1" applyFill="1" applyBorder="1" applyAlignment="1">
      <alignment horizontal="center" vertical="center"/>
    </xf>
    <xf numFmtId="176" fontId="24" fillId="4" borderId="18" xfId="0" applyNumberFormat="1" applyFont="1" applyFill="1" applyBorder="1" applyAlignment="1">
      <alignment horizontal="center" vertical="center"/>
    </xf>
    <xf numFmtId="20" fontId="24" fillId="4" borderId="18" xfId="0" applyNumberFormat="1" applyFont="1" applyFill="1" applyBorder="1" applyAlignment="1">
      <alignment horizontal="center" vertical="center"/>
    </xf>
    <xf numFmtId="20" fontId="24" fillId="4" borderId="19" xfId="0" applyNumberFormat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20" fontId="20" fillId="0" borderId="32" xfId="0" applyNumberFormat="1" applyFont="1" applyBorder="1" applyAlignment="1">
      <alignment horizontal="center" vertical="center" wrapText="1"/>
    </xf>
    <xf numFmtId="20" fontId="20" fillId="0" borderId="43" xfId="0" applyNumberFormat="1" applyFont="1" applyBorder="1" applyAlignment="1">
      <alignment horizontal="center" vertical="center" wrapText="1"/>
    </xf>
    <xf numFmtId="20" fontId="20" fillId="3" borderId="32" xfId="0" applyNumberFormat="1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176" fontId="21" fillId="0" borderId="44" xfId="2" applyNumberFormat="1" applyFont="1" applyFill="1" applyBorder="1" applyAlignment="1" applyProtection="1">
      <alignment horizontal="center" vertical="center" wrapText="1"/>
      <protection locked="0"/>
    </xf>
    <xf numFmtId="20" fontId="20" fillId="0" borderId="51" xfId="0" applyNumberFormat="1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20" fontId="21" fillId="0" borderId="52" xfId="0" applyNumberFormat="1" applyFont="1" applyBorder="1" applyAlignment="1">
      <alignment horizontal="center" vertical="center" wrapText="1"/>
    </xf>
    <xf numFmtId="20" fontId="20" fillId="0" borderId="53" xfId="0" applyNumberFormat="1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20" fontId="21" fillId="3" borderId="52" xfId="0" applyNumberFormat="1" applyFont="1" applyFill="1" applyBorder="1" applyAlignment="1">
      <alignment horizontal="center" vertical="center" wrapText="1"/>
    </xf>
    <xf numFmtId="20" fontId="20" fillId="3" borderId="51" xfId="0" applyNumberFormat="1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20" fontId="24" fillId="0" borderId="18" xfId="0" applyNumberFormat="1" applyFont="1" applyFill="1" applyBorder="1" applyAlignment="1">
      <alignment horizontal="center" vertical="center"/>
    </xf>
    <xf numFmtId="176" fontId="24" fillId="0" borderId="19" xfId="0" applyNumberFormat="1" applyFont="1" applyFill="1" applyBorder="1" applyAlignment="1">
      <alignment horizontal="center" vertical="center"/>
    </xf>
    <xf numFmtId="177" fontId="27" fillId="3" borderId="16" xfId="6" applyNumberFormat="1" applyFont="1" applyFill="1" applyBorder="1" applyAlignment="1">
      <alignment horizontal="center" vertical="center"/>
    </xf>
    <xf numFmtId="177" fontId="27" fillId="0" borderId="16" xfId="6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20" fontId="27" fillId="0" borderId="16" xfId="0" applyNumberFormat="1" applyFont="1" applyFill="1" applyBorder="1" applyAlignment="1">
      <alignment horizontal="center" vertical="center"/>
    </xf>
    <xf numFmtId="20" fontId="27" fillId="3" borderId="16" xfId="0" applyNumberFormat="1" applyFont="1" applyFill="1" applyBorder="1" applyAlignment="1">
      <alignment horizontal="center" vertical="center"/>
    </xf>
    <xf numFmtId="176" fontId="27" fillId="3" borderId="16" xfId="0" applyNumberFormat="1" applyFont="1" applyFill="1" applyBorder="1" applyAlignment="1">
      <alignment horizontal="center" vertical="center"/>
    </xf>
    <xf numFmtId="20" fontId="27" fillId="4" borderId="16" xfId="0" applyNumberFormat="1" applyFont="1" applyFill="1" applyBorder="1" applyAlignment="1">
      <alignment horizontal="center" vertical="center"/>
    </xf>
    <xf numFmtId="176" fontId="27" fillId="0" borderId="16" xfId="0" applyNumberFormat="1" applyFont="1" applyFill="1" applyBorder="1" applyAlignment="1">
      <alignment horizontal="center" vertical="center"/>
    </xf>
    <xf numFmtId="177" fontId="27" fillId="0" borderId="18" xfId="6" applyNumberFormat="1" applyFont="1" applyFill="1" applyBorder="1" applyAlignment="1">
      <alignment horizontal="center" vertical="center"/>
    </xf>
    <xf numFmtId="177" fontId="27" fillId="3" borderId="18" xfId="6" applyNumberFormat="1" applyFont="1" applyFill="1" applyBorder="1" applyAlignment="1">
      <alignment horizontal="center" vertical="center"/>
    </xf>
    <xf numFmtId="176" fontId="27" fillId="0" borderId="18" xfId="0" applyNumberFormat="1" applyFont="1" applyFill="1" applyBorder="1" applyAlignment="1">
      <alignment horizontal="center" vertical="center"/>
    </xf>
    <xf numFmtId="176" fontId="27" fillId="3" borderId="18" xfId="0" applyNumberFormat="1" applyFont="1" applyFill="1" applyBorder="1" applyAlignment="1">
      <alignment horizontal="center" vertical="center"/>
    </xf>
    <xf numFmtId="176" fontId="27" fillId="4" borderId="18" xfId="0" applyNumberFormat="1" applyFont="1" applyFill="1" applyBorder="1" applyAlignment="1">
      <alignment horizontal="center" vertical="center"/>
    </xf>
    <xf numFmtId="20" fontId="27" fillId="4" borderId="18" xfId="0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8" fillId="0" borderId="61" xfId="0" applyFont="1" applyBorder="1" applyAlignment="1">
      <alignment horizontal="center" vertical="center" wrapText="1"/>
    </xf>
    <xf numFmtId="177" fontId="24" fillId="0" borderId="62" xfId="6" applyNumberFormat="1" applyFont="1" applyFill="1" applyBorder="1" applyAlignment="1">
      <alignment horizontal="center" vertical="center"/>
    </xf>
    <xf numFmtId="177" fontId="27" fillId="0" borderId="62" xfId="6" applyNumberFormat="1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176" fontId="24" fillId="4" borderId="62" xfId="0" applyNumberFormat="1" applyFont="1" applyFill="1" applyBorder="1" applyAlignment="1">
      <alignment horizontal="center" vertical="center"/>
    </xf>
    <xf numFmtId="176" fontId="27" fillId="0" borderId="62" xfId="0" applyNumberFormat="1" applyFont="1" applyFill="1" applyBorder="1" applyAlignment="1">
      <alignment horizontal="center" vertical="center"/>
    </xf>
    <xf numFmtId="176" fontId="24" fillId="3" borderId="62" xfId="0" applyNumberFormat="1" applyFont="1" applyFill="1" applyBorder="1" applyAlignment="1">
      <alignment horizontal="center" vertical="center"/>
    </xf>
    <xf numFmtId="20" fontId="27" fillId="4" borderId="15" xfId="0" applyNumberFormat="1" applyFont="1" applyFill="1" applyBorder="1" applyAlignment="1">
      <alignment horizontal="center" vertical="center"/>
    </xf>
    <xf numFmtId="177" fontId="27" fillId="3" borderId="19" xfId="6" applyNumberFormat="1" applyFont="1" applyFill="1" applyBorder="1" applyAlignment="1">
      <alignment horizontal="center" vertical="center"/>
    </xf>
    <xf numFmtId="176" fontId="27" fillId="3" borderId="19" xfId="0" applyNumberFormat="1" applyFont="1" applyFill="1" applyBorder="1" applyAlignment="1">
      <alignment horizontal="center" vertical="center"/>
    </xf>
    <xf numFmtId="177" fontId="27" fillId="0" borderId="15" xfId="6" applyNumberFormat="1" applyFont="1" applyFill="1" applyBorder="1" applyAlignment="1">
      <alignment horizontal="center" vertical="center"/>
    </xf>
    <xf numFmtId="176" fontId="27" fillId="3" borderId="17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0" fontId="36" fillId="0" borderId="8" xfId="0" applyNumberFormat="1" applyFont="1" applyBorder="1" applyAlignment="1">
      <alignment horizontal="center" vertical="center" wrapText="1"/>
    </xf>
    <xf numFmtId="20" fontId="37" fillId="0" borderId="3" xfId="0" applyNumberFormat="1" applyFont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20" fontId="36" fillId="3" borderId="9" xfId="0" applyNumberFormat="1" applyFont="1" applyFill="1" applyBorder="1" applyAlignment="1">
      <alignment horizontal="center" vertical="center" wrapText="1"/>
    </xf>
    <xf numFmtId="20" fontId="37" fillId="3" borderId="4" xfId="0" applyNumberFormat="1" applyFont="1" applyFill="1" applyBorder="1" applyAlignment="1">
      <alignment horizontal="center" vertical="center" wrapText="1"/>
    </xf>
    <xf numFmtId="20" fontId="36" fillId="0" borderId="9" xfId="0" applyNumberFormat="1" applyFont="1" applyBorder="1" applyAlignment="1">
      <alignment horizontal="center" vertical="center" wrapText="1"/>
    </xf>
    <xf numFmtId="20" fontId="37" fillId="0" borderId="4" xfId="0" applyNumberFormat="1" applyFont="1" applyBorder="1" applyAlignment="1">
      <alignment horizontal="center" vertical="center" wrapText="1"/>
    </xf>
    <xf numFmtId="0" fontId="16" fillId="3" borderId="66" xfId="0" applyFont="1" applyFill="1" applyBorder="1" applyAlignment="1">
      <alignment horizontal="center" vertical="center" wrapText="1"/>
    </xf>
    <xf numFmtId="20" fontId="36" fillId="3" borderId="67" xfId="0" applyNumberFormat="1" applyFont="1" applyFill="1" applyBorder="1" applyAlignment="1">
      <alignment horizontal="center" vertical="center" wrapText="1"/>
    </xf>
    <xf numFmtId="20" fontId="37" fillId="3" borderId="68" xfId="0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17" fontId="35" fillId="3" borderId="70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49" xfId="0" applyFont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 wrapText="1"/>
    </xf>
    <xf numFmtId="0" fontId="16" fillId="4" borderId="73" xfId="0" applyFont="1" applyFill="1" applyBorder="1" applyAlignment="1">
      <alignment horizontal="center" vertical="center" wrapText="1"/>
    </xf>
    <xf numFmtId="0" fontId="42" fillId="0" borderId="0" xfId="0" applyFont="1">
      <alignment vertical="center"/>
    </xf>
    <xf numFmtId="20" fontId="43" fillId="0" borderId="3" xfId="0" applyNumberFormat="1" applyFont="1" applyBorder="1" applyAlignment="1">
      <alignment horizontal="center" vertical="center" wrapText="1"/>
    </xf>
    <xf numFmtId="20" fontId="43" fillId="4" borderId="4" xfId="0" applyNumberFormat="1" applyFont="1" applyFill="1" applyBorder="1" applyAlignment="1">
      <alignment horizontal="center" vertical="center" wrapText="1"/>
    </xf>
    <xf numFmtId="20" fontId="43" fillId="0" borderId="4" xfId="0" applyNumberFormat="1" applyFont="1" applyBorder="1" applyAlignment="1">
      <alignment horizontal="center" vertical="center" wrapText="1"/>
    </xf>
    <xf numFmtId="20" fontId="43" fillId="4" borderId="5" xfId="0" applyNumberFormat="1" applyFont="1" applyFill="1" applyBorder="1" applyAlignment="1">
      <alignment horizontal="center" vertical="center" wrapText="1"/>
    </xf>
    <xf numFmtId="20" fontId="44" fillId="0" borderId="3" xfId="0" applyNumberFormat="1" applyFont="1" applyBorder="1" applyAlignment="1">
      <alignment horizontal="center" vertical="center" wrapText="1"/>
    </xf>
    <xf numFmtId="20" fontId="44" fillId="4" borderId="4" xfId="0" applyNumberFormat="1" applyFont="1" applyFill="1" applyBorder="1" applyAlignment="1">
      <alignment horizontal="center" vertical="center" wrapText="1"/>
    </xf>
    <xf numFmtId="20" fontId="44" fillId="0" borderId="4" xfId="0" applyNumberFormat="1" applyFont="1" applyBorder="1" applyAlignment="1">
      <alignment horizontal="center" vertical="center" wrapText="1"/>
    </xf>
    <xf numFmtId="20" fontId="44" fillId="4" borderId="5" xfId="0" applyNumberFormat="1" applyFont="1" applyFill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20" fontId="21" fillId="0" borderId="67" xfId="0" applyNumberFormat="1" applyFont="1" applyBorder="1" applyAlignment="1">
      <alignment horizontal="center" vertical="center" wrapText="1"/>
    </xf>
    <xf numFmtId="20" fontId="20" fillId="0" borderId="77" xfId="0" applyNumberFormat="1" applyFont="1" applyBorder="1" applyAlignment="1">
      <alignment horizontal="center" vertical="center" wrapText="1"/>
    </xf>
    <xf numFmtId="176" fontId="24" fillId="0" borderId="78" xfId="0" applyNumberFormat="1" applyFont="1" applyFill="1" applyBorder="1" applyAlignment="1">
      <alignment horizontal="center" vertical="center"/>
    </xf>
    <xf numFmtId="176" fontId="27" fillId="3" borderId="79" xfId="0" applyNumberFormat="1" applyFont="1" applyFill="1" applyBorder="1" applyAlignment="1">
      <alignment horizontal="center" vertical="center"/>
    </xf>
    <xf numFmtId="0" fontId="47" fillId="0" borderId="61" xfId="0" applyFont="1" applyBorder="1" applyAlignment="1">
      <alignment horizontal="center" vertical="center" wrapText="1"/>
    </xf>
    <xf numFmtId="20" fontId="48" fillId="0" borderId="62" xfId="7" applyNumberFormat="1" applyFont="1" applyBorder="1" applyAlignment="1">
      <alignment horizontal="center" vertical="center"/>
    </xf>
    <xf numFmtId="20" fontId="49" fillId="0" borderId="15" xfId="7" applyNumberFormat="1" applyFont="1" applyBorder="1" applyAlignment="1">
      <alignment horizontal="center" vertical="center"/>
    </xf>
    <xf numFmtId="0" fontId="47" fillId="0" borderId="63" xfId="0" applyFont="1" applyBorder="1" applyAlignment="1">
      <alignment horizontal="center" vertical="center" wrapText="1"/>
    </xf>
    <xf numFmtId="0" fontId="47" fillId="3" borderId="27" xfId="0" applyFont="1" applyFill="1" applyBorder="1" applyAlignment="1">
      <alignment horizontal="center" vertical="center" wrapText="1"/>
    </xf>
    <xf numFmtId="20" fontId="48" fillId="3" borderId="18" xfId="7" applyNumberFormat="1" applyFont="1" applyFill="1" applyBorder="1" applyAlignment="1">
      <alignment horizontal="center" vertical="center"/>
    </xf>
    <xf numFmtId="20" fontId="49" fillId="3" borderId="16" xfId="7" applyNumberFormat="1" applyFont="1" applyFill="1" applyBorder="1" applyAlignment="1">
      <alignment horizontal="center" vertical="center"/>
    </xf>
    <xf numFmtId="0" fontId="47" fillId="3" borderId="24" xfId="0" applyFont="1" applyFill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20" fontId="48" fillId="0" borderId="18" xfId="7" applyNumberFormat="1" applyFont="1" applyBorder="1" applyAlignment="1">
      <alignment horizontal="center" vertical="center"/>
    </xf>
    <xf numFmtId="20" fontId="49" fillId="0" borderId="16" xfId="7" applyNumberFormat="1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 wrapText="1"/>
    </xf>
    <xf numFmtId="0" fontId="47" fillId="3" borderId="64" xfId="0" applyFont="1" applyFill="1" applyBorder="1" applyAlignment="1">
      <alignment horizontal="center" vertical="center" wrapText="1"/>
    </xf>
    <xf numFmtId="0" fontId="47" fillId="3" borderId="65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21" fillId="3" borderId="37" xfId="0" applyNumberFormat="1" applyFont="1" applyFill="1" applyBorder="1" applyAlignment="1">
      <alignment horizontal="center" vertical="center" wrapText="1"/>
    </xf>
    <xf numFmtId="20" fontId="21" fillId="3" borderId="0" xfId="0" applyNumberFormat="1" applyFont="1" applyFill="1" applyBorder="1" applyAlignment="1">
      <alignment horizontal="center" vertical="center" wrapText="1"/>
    </xf>
    <xf numFmtId="20" fontId="21" fillId="3" borderId="33" xfId="0" applyNumberFormat="1" applyFont="1" applyFill="1" applyBorder="1" applyAlignment="1">
      <alignment horizontal="center" vertical="center" wrapText="1"/>
    </xf>
    <xf numFmtId="20" fontId="21" fillId="3" borderId="45" xfId="0" applyNumberFormat="1" applyFont="1" applyFill="1" applyBorder="1" applyAlignment="1">
      <alignment horizontal="center" vertical="center" wrapText="1"/>
    </xf>
    <xf numFmtId="20" fontId="21" fillId="3" borderId="34" xfId="0" applyNumberFormat="1" applyFont="1" applyFill="1" applyBorder="1" applyAlignment="1">
      <alignment horizontal="center" vertical="center" wrapText="1"/>
    </xf>
    <xf numFmtId="20" fontId="21" fillId="3" borderId="35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20" fontId="21" fillId="0" borderId="25" xfId="0" applyNumberFormat="1" applyFont="1" applyBorder="1" applyAlignment="1">
      <alignment horizontal="center" vertical="center" wrapText="1"/>
    </xf>
    <xf numFmtId="20" fontId="21" fillId="0" borderId="36" xfId="0" applyNumberFormat="1" applyFont="1" applyBorder="1" applyAlignment="1">
      <alignment horizontal="center" vertical="center" wrapText="1"/>
    </xf>
    <xf numFmtId="20" fontId="21" fillId="0" borderId="42" xfId="0" applyNumberFormat="1" applyFont="1" applyBorder="1" applyAlignment="1">
      <alignment horizontal="center" vertical="center" wrapText="1"/>
    </xf>
    <xf numFmtId="20" fontId="21" fillId="0" borderId="37" xfId="0" applyNumberFormat="1" applyFont="1" applyBorder="1" applyAlignment="1">
      <alignment horizontal="center" vertical="center" wrapText="1"/>
    </xf>
    <xf numFmtId="20" fontId="21" fillId="0" borderId="0" xfId="0" applyNumberFormat="1" applyFont="1" applyBorder="1" applyAlignment="1">
      <alignment horizontal="center" vertical="center" wrapText="1"/>
    </xf>
    <xf numFmtId="20" fontId="21" fillId="0" borderId="33" xfId="0" applyNumberFormat="1" applyFont="1" applyBorder="1" applyAlignment="1">
      <alignment horizontal="center" vertical="center" wrapText="1"/>
    </xf>
    <xf numFmtId="20" fontId="21" fillId="0" borderId="45" xfId="0" applyNumberFormat="1" applyFont="1" applyBorder="1" applyAlignment="1">
      <alignment horizontal="center" vertical="center" wrapText="1"/>
    </xf>
    <xf numFmtId="20" fontId="21" fillId="0" borderId="34" xfId="0" applyNumberFormat="1" applyFont="1" applyBorder="1" applyAlignment="1">
      <alignment horizontal="center" vertical="center" wrapText="1"/>
    </xf>
    <xf numFmtId="20" fontId="21" fillId="0" borderId="35" xfId="0" applyNumberFormat="1" applyFont="1" applyBorder="1" applyAlignment="1">
      <alignment horizontal="center" vertical="center" wrapText="1"/>
    </xf>
    <xf numFmtId="0" fontId="41" fillId="0" borderId="75" xfId="0" applyFont="1" applyBorder="1" applyAlignment="1">
      <alignment horizontal="center" vertical="center"/>
    </xf>
    <xf numFmtId="0" fontId="41" fillId="0" borderId="76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1" fillId="3" borderId="75" xfId="0" applyFont="1" applyFill="1" applyBorder="1" applyAlignment="1">
      <alignment horizontal="center" vertical="center"/>
    </xf>
    <xf numFmtId="0" fontId="41" fillId="3" borderId="76" xfId="0" applyFont="1" applyFill="1" applyBorder="1" applyAlignment="1">
      <alignment horizontal="center" vertical="center"/>
    </xf>
    <xf numFmtId="0" fontId="41" fillId="3" borderId="7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</cellXfs>
  <cellStyles count="8">
    <cellStyle name="백분율 2" xfId="3"/>
    <cellStyle name="표준" xfId="0" builtinId="0"/>
    <cellStyle name="표준 2" xfId="1"/>
    <cellStyle name="표준 2 2" xfId="4"/>
    <cellStyle name="표준 3" xfId="2"/>
    <cellStyle name="표준 4" xfId="5"/>
    <cellStyle name="표준 4 5" xfId="7"/>
    <cellStyle name="표준 5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Normal="100" workbookViewId="0">
      <selection activeCell="H26" sqref="H26"/>
    </sheetView>
  </sheetViews>
  <sheetFormatPr defaultRowHeight="16.5" x14ac:dyDescent="0.3"/>
  <cols>
    <col min="1" max="1" width="5.125" customWidth="1"/>
    <col min="3" max="3" width="9" style="60"/>
    <col min="4" max="4" width="5.125" customWidth="1"/>
    <col min="6" max="6" width="9" style="60"/>
    <col min="7" max="7" width="5.125" customWidth="1"/>
    <col min="9" max="9" width="9" style="60"/>
    <col min="10" max="10" width="5.125" customWidth="1"/>
    <col min="12" max="12" width="9" style="60"/>
  </cols>
  <sheetData>
    <row r="1" spans="1:12" ht="50.25" x14ac:dyDescent="0.3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33.75" customHeight="1" x14ac:dyDescent="0.3">
      <c r="A2" s="170" t="s">
        <v>29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33.75" customHeight="1" thickBot="1" x14ac:dyDescent="0.3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24.75" thickBot="1" x14ac:dyDescent="0.35">
      <c r="A4" s="147" t="s">
        <v>0</v>
      </c>
      <c r="B4" s="148"/>
      <c r="C4" s="148"/>
      <c r="D4" s="148"/>
      <c r="E4" s="148"/>
      <c r="F4" s="149"/>
      <c r="G4" s="150" t="s">
        <v>1</v>
      </c>
      <c r="H4" s="150"/>
      <c r="I4" s="150"/>
      <c r="J4" s="150"/>
      <c r="K4" s="150"/>
      <c r="L4" s="151"/>
    </row>
    <row r="5" spans="1:12" ht="19.5" customHeight="1" x14ac:dyDescent="0.3">
      <c r="A5" s="152" t="s">
        <v>2</v>
      </c>
      <c r="B5" s="3" t="s">
        <v>7</v>
      </c>
      <c r="C5" s="4" t="s">
        <v>8</v>
      </c>
      <c r="D5" s="152" t="s">
        <v>2</v>
      </c>
      <c r="E5" s="3" t="s">
        <v>7</v>
      </c>
      <c r="F5" s="4" t="s">
        <v>8</v>
      </c>
      <c r="G5" s="154" t="s">
        <v>2</v>
      </c>
      <c r="H5" s="3" t="s">
        <v>7</v>
      </c>
      <c r="I5" s="37" t="s">
        <v>8</v>
      </c>
      <c r="J5" s="152" t="s">
        <v>2</v>
      </c>
      <c r="K5" s="3" t="s">
        <v>7</v>
      </c>
      <c r="L5" s="4" t="s">
        <v>8</v>
      </c>
    </row>
    <row r="6" spans="1:12" ht="19.5" customHeight="1" thickBot="1" x14ac:dyDescent="0.35">
      <c r="A6" s="153"/>
      <c r="B6" s="50" t="s">
        <v>3</v>
      </c>
      <c r="C6" s="51" t="s">
        <v>3</v>
      </c>
      <c r="D6" s="153"/>
      <c r="E6" s="50" t="s">
        <v>3</v>
      </c>
      <c r="F6" s="51" t="s">
        <v>3</v>
      </c>
      <c r="G6" s="155"/>
      <c r="H6" s="50" t="s">
        <v>3</v>
      </c>
      <c r="I6" s="52" t="s">
        <v>3</v>
      </c>
      <c r="J6" s="153"/>
      <c r="K6" s="50" t="s">
        <v>3</v>
      </c>
      <c r="L6" s="51" t="s">
        <v>3</v>
      </c>
    </row>
    <row r="7" spans="1:12" ht="19.5" customHeight="1" x14ac:dyDescent="0.3">
      <c r="A7" s="74">
        <v>1</v>
      </c>
      <c r="B7" s="75">
        <v>0.22222222222222221</v>
      </c>
      <c r="C7" s="76">
        <v>0.21527777777777779</v>
      </c>
      <c r="D7" s="74">
        <v>37</v>
      </c>
      <c r="E7" s="75">
        <v>0.59375</v>
      </c>
      <c r="F7" s="84">
        <v>0.59375</v>
      </c>
      <c r="G7" s="77">
        <v>1</v>
      </c>
      <c r="H7" s="78">
        <v>0.22222222222222221</v>
      </c>
      <c r="I7" s="79">
        <v>0.21527777777777779</v>
      </c>
      <c r="J7" s="74">
        <v>37</v>
      </c>
      <c r="K7" s="80">
        <v>0.66249999999999998</v>
      </c>
      <c r="L7" s="81">
        <v>0.65277777777777779</v>
      </c>
    </row>
    <row r="8" spans="1:12" ht="19.5" customHeight="1" x14ac:dyDescent="0.3">
      <c r="A8" s="19">
        <v>2</v>
      </c>
      <c r="B8" s="24">
        <v>0.23958333333333334</v>
      </c>
      <c r="C8" s="66">
        <v>0.23263888888888887</v>
      </c>
      <c r="D8" s="19">
        <v>38</v>
      </c>
      <c r="E8" s="26">
        <v>0.60416666666666663</v>
      </c>
      <c r="F8" s="59">
        <v>0.60416666666666663</v>
      </c>
      <c r="G8" s="53">
        <v>2</v>
      </c>
      <c r="H8" s="29">
        <v>0.23611111111111113</v>
      </c>
      <c r="I8" s="68">
        <v>0.23263888888888887</v>
      </c>
      <c r="J8" s="19">
        <v>38</v>
      </c>
      <c r="K8" s="31">
        <v>0.67499999999999993</v>
      </c>
      <c r="L8" s="64">
        <v>0.66666666666666663</v>
      </c>
    </row>
    <row r="9" spans="1:12" ht="19.5" customHeight="1" x14ac:dyDescent="0.3">
      <c r="A9" s="19">
        <v>3</v>
      </c>
      <c r="B9" s="23">
        <v>0.25</v>
      </c>
      <c r="C9" s="67">
        <v>0.25</v>
      </c>
      <c r="D9" s="19">
        <v>39</v>
      </c>
      <c r="E9" s="23">
        <v>0.61458333333333337</v>
      </c>
      <c r="F9" s="58">
        <v>0.61458333333333337</v>
      </c>
      <c r="G9" s="53">
        <v>3</v>
      </c>
      <c r="H9" s="30">
        <v>0.25</v>
      </c>
      <c r="I9" s="69">
        <v>0.25</v>
      </c>
      <c r="J9" s="19">
        <v>39</v>
      </c>
      <c r="K9" s="29">
        <v>0.6875</v>
      </c>
      <c r="L9" s="63">
        <v>0.6791666666666667</v>
      </c>
    </row>
    <row r="10" spans="1:12" ht="19.5" customHeight="1" x14ac:dyDescent="0.3">
      <c r="A10" s="19">
        <v>4</v>
      </c>
      <c r="B10" s="24">
        <v>0.2590277777777778</v>
      </c>
      <c r="C10" s="66">
        <v>0.2638888888888889</v>
      </c>
      <c r="D10" s="19">
        <v>40</v>
      </c>
      <c r="E10" s="23">
        <v>0.625</v>
      </c>
      <c r="F10" s="59">
        <v>0.625</v>
      </c>
      <c r="G10" s="53">
        <v>4</v>
      </c>
      <c r="H10" s="29">
        <v>0.2638888888888889</v>
      </c>
      <c r="I10" s="70">
        <v>0.2638888888888889</v>
      </c>
      <c r="J10" s="19">
        <v>40</v>
      </c>
      <c r="K10" s="31">
        <v>0.70000000000000007</v>
      </c>
      <c r="L10" s="64">
        <v>0.69166666666666676</v>
      </c>
    </row>
    <row r="11" spans="1:12" ht="19.5" customHeight="1" x14ac:dyDescent="0.3">
      <c r="A11" s="19">
        <v>5</v>
      </c>
      <c r="B11" s="23">
        <v>0.26805555555555555</v>
      </c>
      <c r="C11" s="66">
        <v>0.27777777777777779</v>
      </c>
      <c r="D11" s="19">
        <v>41</v>
      </c>
      <c r="E11" s="26">
        <v>0.63541666666666663</v>
      </c>
      <c r="F11" s="59">
        <v>0.63541666666666663</v>
      </c>
      <c r="G11" s="53">
        <v>5</v>
      </c>
      <c r="H11" s="30">
        <v>0.27777777777777779</v>
      </c>
      <c r="I11" s="70">
        <v>0.27777777777777779</v>
      </c>
      <c r="J11" s="19">
        <v>41</v>
      </c>
      <c r="K11" s="31">
        <v>0.71250000000000002</v>
      </c>
      <c r="L11" s="64">
        <v>0.70416666666666661</v>
      </c>
    </row>
    <row r="12" spans="1:12" ht="19.5" customHeight="1" x14ac:dyDescent="0.3">
      <c r="A12" s="19">
        <v>6</v>
      </c>
      <c r="B12" s="24">
        <v>0.27708333333333335</v>
      </c>
      <c r="C12" s="67">
        <v>0.29166666666666669</v>
      </c>
      <c r="D12" s="19">
        <v>42</v>
      </c>
      <c r="E12" s="23">
        <v>0.64583333333333337</v>
      </c>
      <c r="F12" s="59">
        <v>0.64583333333333337</v>
      </c>
      <c r="G12" s="53">
        <v>6</v>
      </c>
      <c r="H12" s="30">
        <v>0.29166666666666669</v>
      </c>
      <c r="I12" s="69">
        <v>0.29166666666666669</v>
      </c>
      <c r="J12" s="19">
        <v>42</v>
      </c>
      <c r="K12" s="31">
        <v>0.72499999999999998</v>
      </c>
      <c r="L12" s="63">
        <v>0.71666666666666667</v>
      </c>
    </row>
    <row r="13" spans="1:12" ht="19.5" customHeight="1" x14ac:dyDescent="0.3">
      <c r="A13" s="19">
        <v>7</v>
      </c>
      <c r="B13" s="25">
        <v>0.28611111111111115</v>
      </c>
      <c r="C13" s="66">
        <v>0.30208333333333331</v>
      </c>
      <c r="D13" s="19">
        <v>43</v>
      </c>
      <c r="E13" s="23">
        <v>0.65625</v>
      </c>
      <c r="F13" s="58">
        <v>0.65625</v>
      </c>
      <c r="G13" s="53">
        <v>7</v>
      </c>
      <c r="H13" s="29">
        <v>0.30555555555555552</v>
      </c>
      <c r="I13" s="70">
        <v>0.30208333333333331</v>
      </c>
      <c r="J13" s="19">
        <v>43</v>
      </c>
      <c r="K13" s="29">
        <v>0.73749999999999993</v>
      </c>
      <c r="L13" s="64">
        <v>0.72916666666666663</v>
      </c>
    </row>
    <row r="14" spans="1:12" ht="19.5" customHeight="1" x14ac:dyDescent="0.3">
      <c r="A14" s="19">
        <v>8</v>
      </c>
      <c r="B14" s="25">
        <v>0.2951388888888889</v>
      </c>
      <c r="C14" s="67">
        <v>0.3125</v>
      </c>
      <c r="D14" s="19">
        <v>44</v>
      </c>
      <c r="E14" s="26">
        <v>0.66666666666666663</v>
      </c>
      <c r="F14" s="59">
        <v>0.66666666666666663</v>
      </c>
      <c r="G14" s="53">
        <v>8</v>
      </c>
      <c r="H14" s="30">
        <v>0.31666666666666665</v>
      </c>
      <c r="I14" s="69">
        <v>0.3125</v>
      </c>
      <c r="J14" s="19">
        <v>44</v>
      </c>
      <c r="K14" s="31">
        <v>0.75</v>
      </c>
      <c r="L14" s="64">
        <v>0.74305555555555547</v>
      </c>
    </row>
    <row r="15" spans="1:12" ht="19.5" customHeight="1" x14ac:dyDescent="0.3">
      <c r="A15" s="19">
        <v>9</v>
      </c>
      <c r="B15" s="26">
        <v>0.30416666666666664</v>
      </c>
      <c r="C15" s="66">
        <v>0.32291666666666669</v>
      </c>
      <c r="D15" s="19">
        <v>45</v>
      </c>
      <c r="E15" s="23">
        <v>0.67708333333333337</v>
      </c>
      <c r="F15" s="59">
        <v>0.67708333333333337</v>
      </c>
      <c r="G15" s="53">
        <v>9</v>
      </c>
      <c r="H15" s="29">
        <v>0.32916666666666666</v>
      </c>
      <c r="I15" s="70">
        <v>0.32291666666666669</v>
      </c>
      <c r="J15" s="19">
        <v>45</v>
      </c>
      <c r="K15" s="31">
        <v>0.76250000000000007</v>
      </c>
      <c r="L15" s="63">
        <v>0.75694444444444453</v>
      </c>
    </row>
    <row r="16" spans="1:12" ht="19.5" customHeight="1" x14ac:dyDescent="0.3">
      <c r="A16" s="19">
        <v>10</v>
      </c>
      <c r="B16" s="25">
        <v>0.31319444444444444</v>
      </c>
      <c r="C16" s="67">
        <v>0.33333333333333331</v>
      </c>
      <c r="D16" s="19">
        <v>46</v>
      </c>
      <c r="E16" s="23">
        <v>0.6875</v>
      </c>
      <c r="F16" s="58">
        <v>0.6875</v>
      </c>
      <c r="G16" s="53">
        <v>10</v>
      </c>
      <c r="H16" s="30">
        <v>0.34166666666666662</v>
      </c>
      <c r="I16" s="69">
        <v>0.33333333333333331</v>
      </c>
      <c r="J16" s="19">
        <v>46</v>
      </c>
      <c r="K16" s="31">
        <v>0.77500000000000002</v>
      </c>
      <c r="L16" s="64">
        <v>0.77083333333333337</v>
      </c>
    </row>
    <row r="17" spans="1:12" ht="19.5" customHeight="1" x14ac:dyDescent="0.3">
      <c r="A17" s="19">
        <v>11</v>
      </c>
      <c r="B17" s="26">
        <v>0.32291666666666669</v>
      </c>
      <c r="C17" s="66">
        <v>0.34375</v>
      </c>
      <c r="D17" s="19">
        <v>47</v>
      </c>
      <c r="E17" s="24">
        <v>0.69791666666666663</v>
      </c>
      <c r="F17" s="59">
        <v>0.69791666666666663</v>
      </c>
      <c r="G17" s="53">
        <v>11</v>
      </c>
      <c r="H17" s="30">
        <v>0.35416666666666669</v>
      </c>
      <c r="I17" s="70">
        <v>0.34583333333333338</v>
      </c>
      <c r="J17" s="19">
        <v>47</v>
      </c>
      <c r="K17" s="28">
        <v>0.78749999999999998</v>
      </c>
      <c r="L17" s="64">
        <v>0.78472222222222221</v>
      </c>
    </row>
    <row r="18" spans="1:12" ht="19.5" customHeight="1" x14ac:dyDescent="0.3">
      <c r="A18" s="19">
        <v>12</v>
      </c>
      <c r="B18" s="25">
        <v>0.33333333333333331</v>
      </c>
      <c r="C18" s="67">
        <v>0.35416666666666669</v>
      </c>
      <c r="D18" s="19">
        <v>48</v>
      </c>
      <c r="E18" s="23">
        <v>0.70833333333333337</v>
      </c>
      <c r="F18" s="59">
        <v>0.70833333333333337</v>
      </c>
      <c r="G18" s="53">
        <v>12</v>
      </c>
      <c r="H18" s="30">
        <v>0.3666666666666667</v>
      </c>
      <c r="I18" s="70">
        <v>0.35833333333333334</v>
      </c>
      <c r="J18" s="19">
        <v>48</v>
      </c>
      <c r="K18" s="31">
        <v>0.79999999999999993</v>
      </c>
      <c r="L18" s="63">
        <v>0.79861111111111116</v>
      </c>
    </row>
    <row r="19" spans="1:12" ht="19.5" customHeight="1" x14ac:dyDescent="0.3">
      <c r="A19" s="19">
        <v>13</v>
      </c>
      <c r="B19" s="26">
        <v>0.34375</v>
      </c>
      <c r="C19" s="66">
        <v>0.36458333333333331</v>
      </c>
      <c r="D19" s="19">
        <v>49</v>
      </c>
      <c r="E19" s="23">
        <v>0.71666666666666667</v>
      </c>
      <c r="F19" s="58">
        <v>0.71875</v>
      </c>
      <c r="G19" s="53">
        <v>13</v>
      </c>
      <c r="H19" s="29">
        <v>0.37916666666666665</v>
      </c>
      <c r="I19" s="69">
        <v>0.37083333333333335</v>
      </c>
      <c r="J19" s="19">
        <v>49</v>
      </c>
      <c r="K19" s="31">
        <v>0.8125</v>
      </c>
      <c r="L19" s="64">
        <v>0.8125</v>
      </c>
    </row>
    <row r="20" spans="1:12" ht="19.5" customHeight="1" x14ac:dyDescent="0.3">
      <c r="A20" s="19">
        <v>14</v>
      </c>
      <c r="B20" s="25">
        <v>0.35416666666666669</v>
      </c>
      <c r="C20" s="66">
        <v>0.375</v>
      </c>
      <c r="D20" s="19">
        <v>50</v>
      </c>
      <c r="E20" s="24">
        <v>0.72499999999999998</v>
      </c>
      <c r="F20" s="59">
        <v>0.72916666666666663</v>
      </c>
      <c r="G20" s="53">
        <v>14</v>
      </c>
      <c r="H20" s="30">
        <v>0.39166666666666666</v>
      </c>
      <c r="I20" s="70">
        <v>0.3833333333333333</v>
      </c>
      <c r="J20" s="19">
        <v>50</v>
      </c>
      <c r="K20" s="31">
        <v>0.82500000000000007</v>
      </c>
      <c r="L20" s="64">
        <v>0.82638888888888884</v>
      </c>
    </row>
    <row r="21" spans="1:12" ht="19.5" customHeight="1" x14ac:dyDescent="0.3">
      <c r="A21" s="19">
        <v>15</v>
      </c>
      <c r="B21" s="25">
        <v>0.36458333333333331</v>
      </c>
      <c r="C21" s="67">
        <v>0.38541666666666669</v>
      </c>
      <c r="D21" s="19">
        <v>51</v>
      </c>
      <c r="E21" s="23">
        <v>0.73333333333333339</v>
      </c>
      <c r="F21" s="59">
        <v>0.73958333333333337</v>
      </c>
      <c r="G21" s="53">
        <v>15</v>
      </c>
      <c r="H21" s="30">
        <v>0.40416666666666662</v>
      </c>
      <c r="I21" s="69">
        <v>0.39583333333333331</v>
      </c>
      <c r="J21" s="19">
        <v>51</v>
      </c>
      <c r="K21" s="28">
        <v>0.83750000000000002</v>
      </c>
      <c r="L21" s="64">
        <v>0.84027777777777779</v>
      </c>
    </row>
    <row r="22" spans="1:12" ht="19.5" customHeight="1" x14ac:dyDescent="0.3">
      <c r="A22" s="19">
        <v>16</v>
      </c>
      <c r="B22" s="26">
        <v>0.375</v>
      </c>
      <c r="C22" s="66">
        <v>0.39583333333333331</v>
      </c>
      <c r="D22" s="19">
        <v>52</v>
      </c>
      <c r="E22" s="23">
        <v>0.7416666666666667</v>
      </c>
      <c r="F22" s="58">
        <v>0.75</v>
      </c>
      <c r="G22" s="53">
        <v>16</v>
      </c>
      <c r="H22" s="29">
        <v>0.41666666666666669</v>
      </c>
      <c r="I22" s="70">
        <v>0.40833333333333338</v>
      </c>
      <c r="J22" s="19">
        <v>52</v>
      </c>
      <c r="K22" s="31">
        <v>0.85</v>
      </c>
      <c r="L22" s="62">
        <v>0.85763888888888884</v>
      </c>
    </row>
    <row r="23" spans="1:12" ht="19.5" customHeight="1" x14ac:dyDescent="0.3">
      <c r="A23" s="19">
        <v>17</v>
      </c>
      <c r="B23" s="25">
        <v>0.38541666666666669</v>
      </c>
      <c r="C23" s="67">
        <v>0.40625</v>
      </c>
      <c r="D23" s="19">
        <v>53</v>
      </c>
      <c r="E23" s="24">
        <v>0.75</v>
      </c>
      <c r="F23" s="59">
        <v>0.76041666666666663</v>
      </c>
      <c r="G23" s="53">
        <v>17</v>
      </c>
      <c r="H23" s="30">
        <v>0.4291666666666667</v>
      </c>
      <c r="I23" s="70">
        <v>0.42083333333333334</v>
      </c>
      <c r="J23" s="19">
        <v>53</v>
      </c>
      <c r="K23" s="31">
        <v>0.86249999999999993</v>
      </c>
      <c r="L23" s="64">
        <v>0.875</v>
      </c>
    </row>
    <row r="24" spans="1:12" ht="19.5" customHeight="1" x14ac:dyDescent="0.3">
      <c r="A24" s="19">
        <v>18</v>
      </c>
      <c r="B24" s="25">
        <v>0.39583333333333331</v>
      </c>
      <c r="C24" s="66">
        <v>0.41666666666666669</v>
      </c>
      <c r="D24" s="19">
        <v>54</v>
      </c>
      <c r="E24" s="23">
        <v>0.7583333333333333</v>
      </c>
      <c r="F24" s="59">
        <v>0.77083333333333337</v>
      </c>
      <c r="G24" s="53">
        <v>18</v>
      </c>
      <c r="H24" s="29">
        <v>0.44166666666666665</v>
      </c>
      <c r="I24" s="70">
        <v>0.43333333333333335</v>
      </c>
      <c r="J24" s="19">
        <v>54</v>
      </c>
      <c r="K24" s="28">
        <v>0.875</v>
      </c>
      <c r="L24" s="64">
        <v>0.89236111111111116</v>
      </c>
    </row>
    <row r="25" spans="1:12" ht="19.5" customHeight="1" x14ac:dyDescent="0.3">
      <c r="A25" s="19">
        <v>19</v>
      </c>
      <c r="B25" s="26">
        <v>0.40625</v>
      </c>
      <c r="C25" s="67">
        <v>0.42708333333333331</v>
      </c>
      <c r="D25" s="19">
        <v>55</v>
      </c>
      <c r="E25" s="23">
        <v>0.76666666666666661</v>
      </c>
      <c r="F25" s="58">
        <v>0.78125</v>
      </c>
      <c r="G25" s="53">
        <v>19</v>
      </c>
      <c r="H25" s="30">
        <v>0.45416666666666666</v>
      </c>
      <c r="I25" s="69">
        <v>0.4458333333333333</v>
      </c>
      <c r="J25" s="19">
        <v>55</v>
      </c>
      <c r="K25" s="31">
        <v>0.88541666666666663</v>
      </c>
      <c r="L25" s="62">
        <v>0.90972222222222221</v>
      </c>
    </row>
    <row r="26" spans="1:12" ht="19.5" customHeight="1" x14ac:dyDescent="0.3">
      <c r="A26" s="19">
        <v>20</v>
      </c>
      <c r="B26" s="25">
        <v>0.41666666666666669</v>
      </c>
      <c r="C26" s="66">
        <v>0.4375</v>
      </c>
      <c r="D26" s="19">
        <v>56</v>
      </c>
      <c r="E26" s="24">
        <v>0.77500000000000002</v>
      </c>
      <c r="F26" s="59">
        <v>0.79166666666666663</v>
      </c>
      <c r="G26" s="53">
        <v>20</v>
      </c>
      <c r="H26" s="29">
        <v>0.46666666666666662</v>
      </c>
      <c r="I26" s="70">
        <v>0.45833333333333331</v>
      </c>
      <c r="J26" s="19">
        <v>56</v>
      </c>
      <c r="K26" s="31">
        <v>0.90277777777777779</v>
      </c>
      <c r="L26" s="61">
        <v>0.92361111111111116</v>
      </c>
    </row>
    <row r="27" spans="1:12" ht="19.5" customHeight="1" x14ac:dyDescent="0.3">
      <c r="A27" s="19">
        <v>21</v>
      </c>
      <c r="B27" s="25">
        <v>0.42708333333333331</v>
      </c>
      <c r="C27" s="66">
        <v>0.44444444444444442</v>
      </c>
      <c r="D27" s="19">
        <v>57</v>
      </c>
      <c r="E27" s="23">
        <v>0.78333333333333333</v>
      </c>
      <c r="F27" s="59">
        <v>0.80208333333333337</v>
      </c>
      <c r="G27" s="53">
        <v>21</v>
      </c>
      <c r="H27" s="30">
        <v>0.47916666666666669</v>
      </c>
      <c r="I27" s="70">
        <v>0.47083333333333338</v>
      </c>
      <c r="J27" s="19">
        <v>57</v>
      </c>
      <c r="K27" s="56">
        <v>0.94444444444444453</v>
      </c>
      <c r="L27" s="62">
        <v>0.94444444444444453</v>
      </c>
    </row>
    <row r="28" spans="1:12" ht="19.5" customHeight="1" x14ac:dyDescent="0.3">
      <c r="A28" s="19">
        <v>22</v>
      </c>
      <c r="B28" s="26">
        <v>0.4375</v>
      </c>
      <c r="C28" s="67">
        <v>0.4513888888888889</v>
      </c>
      <c r="D28" s="19">
        <v>58</v>
      </c>
      <c r="E28" s="23">
        <v>0.79166666666666663</v>
      </c>
      <c r="F28" s="58">
        <v>0.8125</v>
      </c>
      <c r="G28" s="53">
        <v>22</v>
      </c>
      <c r="H28" s="30">
        <v>0.48958333333333331</v>
      </c>
      <c r="I28" s="69">
        <v>0.48333333333333334</v>
      </c>
      <c r="J28" s="19">
        <v>58</v>
      </c>
      <c r="K28" s="28">
        <v>0.96527777777777779</v>
      </c>
      <c r="L28" s="61">
        <v>0.96527777777777779</v>
      </c>
    </row>
    <row r="29" spans="1:12" ht="19.5" customHeight="1" x14ac:dyDescent="0.3">
      <c r="A29" s="19">
        <v>23</v>
      </c>
      <c r="B29" s="25">
        <v>0.44791666666666669</v>
      </c>
      <c r="C29" s="66">
        <v>0.45833333333333331</v>
      </c>
      <c r="D29" s="19">
        <v>59</v>
      </c>
      <c r="E29" s="23">
        <v>0.80208333333333337</v>
      </c>
      <c r="F29" s="59">
        <v>0.82291666666666663</v>
      </c>
      <c r="G29" s="53">
        <v>23</v>
      </c>
      <c r="H29" s="30">
        <v>0.5</v>
      </c>
      <c r="I29" s="70">
        <v>0.49583333333333335</v>
      </c>
      <c r="J29" s="19">
        <v>59</v>
      </c>
      <c r="K29" s="29">
        <v>6.9444444444444441E-3</v>
      </c>
      <c r="L29" s="65">
        <v>1.0069444444444444</v>
      </c>
    </row>
    <row r="30" spans="1:12" ht="19.5" customHeight="1" thickBot="1" x14ac:dyDescent="0.35">
      <c r="A30" s="19">
        <v>24</v>
      </c>
      <c r="B30" s="26">
        <v>0.45833333333333331</v>
      </c>
      <c r="C30" s="66">
        <v>0.46875</v>
      </c>
      <c r="D30" s="19">
        <v>60</v>
      </c>
      <c r="E30" s="24">
        <v>0.8125</v>
      </c>
      <c r="F30" s="59">
        <v>0.83333333333333337</v>
      </c>
      <c r="G30" s="53">
        <v>24</v>
      </c>
      <c r="H30" s="29">
        <v>0.51041666666666663</v>
      </c>
      <c r="I30" s="69">
        <v>0.5083333333333333</v>
      </c>
      <c r="J30" s="108">
        <v>60</v>
      </c>
      <c r="K30" s="128">
        <v>2.7777777777777776E-2</v>
      </c>
      <c r="L30" s="129">
        <v>1.0277777777777777</v>
      </c>
    </row>
    <row r="31" spans="1:12" ht="19.5" customHeight="1" x14ac:dyDescent="0.3">
      <c r="A31" s="20">
        <v>25</v>
      </c>
      <c r="B31" s="25">
        <v>0.46875</v>
      </c>
      <c r="C31" s="67">
        <v>0.47916666666666669</v>
      </c>
      <c r="D31" s="19">
        <v>61</v>
      </c>
      <c r="E31" s="23">
        <v>0.82291666666666663</v>
      </c>
      <c r="F31" s="58">
        <v>0.84375</v>
      </c>
      <c r="G31" s="55">
        <v>25</v>
      </c>
      <c r="H31" s="31">
        <v>0.52083333333333337</v>
      </c>
      <c r="I31" s="70">
        <v>0.52083333333333337</v>
      </c>
      <c r="J31" s="152"/>
      <c r="K31" s="154"/>
      <c r="L31" s="156"/>
    </row>
    <row r="32" spans="1:12" ht="19.5" customHeight="1" x14ac:dyDescent="0.3">
      <c r="A32" s="21">
        <v>26</v>
      </c>
      <c r="B32" s="26">
        <v>0.47916666666666669</v>
      </c>
      <c r="C32" s="66">
        <v>0.48958333333333331</v>
      </c>
      <c r="D32" s="19">
        <v>62</v>
      </c>
      <c r="E32" s="23">
        <v>0.83333333333333337</v>
      </c>
      <c r="F32" s="59">
        <v>0.85416666666666663</v>
      </c>
      <c r="G32" s="33">
        <v>26</v>
      </c>
      <c r="H32" s="31">
        <v>0.53125</v>
      </c>
      <c r="I32" s="69">
        <v>0.53333333333333333</v>
      </c>
      <c r="J32" s="167"/>
      <c r="K32" s="168"/>
      <c r="L32" s="169"/>
    </row>
    <row r="33" spans="1:12" ht="19.5" customHeight="1" x14ac:dyDescent="0.3">
      <c r="A33" s="19">
        <v>27</v>
      </c>
      <c r="B33" s="25">
        <v>0.48958333333333331</v>
      </c>
      <c r="C33" s="66">
        <v>0.5</v>
      </c>
      <c r="D33" s="19">
        <v>63</v>
      </c>
      <c r="E33" s="24">
        <v>0.84375</v>
      </c>
      <c r="F33" s="59">
        <v>0.86458333333333337</v>
      </c>
      <c r="G33" s="53">
        <v>27</v>
      </c>
      <c r="H33" s="31">
        <v>0.54166666666666663</v>
      </c>
      <c r="I33" s="71">
        <v>0.54166666666666663</v>
      </c>
      <c r="J33" s="167"/>
      <c r="K33" s="168"/>
      <c r="L33" s="169"/>
    </row>
    <row r="34" spans="1:12" ht="19.5" customHeight="1" thickBot="1" x14ac:dyDescent="0.35">
      <c r="A34" s="19">
        <v>28</v>
      </c>
      <c r="B34" s="25">
        <v>0.5</v>
      </c>
      <c r="C34" s="67">
        <v>0.51041666666666663</v>
      </c>
      <c r="D34" s="19">
        <v>64</v>
      </c>
      <c r="E34" s="23">
        <v>0.85416666666666663</v>
      </c>
      <c r="F34" s="58">
        <v>0.875</v>
      </c>
      <c r="G34" s="53">
        <v>28</v>
      </c>
      <c r="H34" s="29">
        <v>0.55208333333333337</v>
      </c>
      <c r="I34" s="71">
        <v>0.55208333333333337</v>
      </c>
      <c r="J34" s="153"/>
      <c r="K34" s="155"/>
      <c r="L34" s="157"/>
    </row>
    <row r="35" spans="1:12" ht="19.5" customHeight="1" x14ac:dyDescent="0.3">
      <c r="A35" s="19">
        <v>29</v>
      </c>
      <c r="B35" s="26">
        <v>0.51041666666666663</v>
      </c>
      <c r="C35" s="66">
        <v>0.52083333333333337</v>
      </c>
      <c r="D35" s="19">
        <v>65</v>
      </c>
      <c r="E35" s="23">
        <v>0.86458333333333337</v>
      </c>
      <c r="F35" s="59">
        <v>0.88541666666666663</v>
      </c>
      <c r="G35" s="53">
        <v>29</v>
      </c>
      <c r="H35" s="31">
        <v>0.5625</v>
      </c>
      <c r="I35" s="71">
        <v>0.5625</v>
      </c>
      <c r="J35" s="152" t="s">
        <v>10</v>
      </c>
      <c r="K35" s="154"/>
      <c r="L35" s="156"/>
    </row>
    <row r="36" spans="1:12" ht="19.5" customHeight="1" thickBot="1" x14ac:dyDescent="0.35">
      <c r="A36" s="19">
        <v>30</v>
      </c>
      <c r="B36" s="23">
        <v>0.52083333333333337</v>
      </c>
      <c r="C36" s="67">
        <v>0.53125</v>
      </c>
      <c r="D36" s="19">
        <v>66</v>
      </c>
      <c r="E36" s="24">
        <v>0.875</v>
      </c>
      <c r="F36" s="59">
        <v>0.89583333333333337</v>
      </c>
      <c r="G36" s="53">
        <v>30</v>
      </c>
      <c r="H36" s="31">
        <v>0.57500000000000007</v>
      </c>
      <c r="I36" s="71">
        <v>0.57291666666666663</v>
      </c>
      <c r="J36" s="153"/>
      <c r="K36" s="155"/>
      <c r="L36" s="157"/>
    </row>
    <row r="37" spans="1:12" ht="19.5" customHeight="1" x14ac:dyDescent="0.3">
      <c r="A37" s="19">
        <v>31</v>
      </c>
      <c r="B37" s="23">
        <v>0.53125</v>
      </c>
      <c r="C37" s="66">
        <v>0.54166666666666663</v>
      </c>
      <c r="D37" s="19">
        <v>67</v>
      </c>
      <c r="E37" s="23">
        <v>0.88541666666666663</v>
      </c>
      <c r="F37" s="58">
        <v>0.90972222222222221</v>
      </c>
      <c r="G37" s="53">
        <v>31</v>
      </c>
      <c r="H37" s="29">
        <v>0.58750000000000002</v>
      </c>
      <c r="I37" s="69">
        <v>0.58333333333333337</v>
      </c>
      <c r="J37" s="167" t="s">
        <v>27</v>
      </c>
      <c r="K37" s="168"/>
      <c r="L37" s="169"/>
    </row>
    <row r="38" spans="1:12" ht="19.5" customHeight="1" x14ac:dyDescent="0.3">
      <c r="A38" s="19">
        <v>32</v>
      </c>
      <c r="B38" s="26">
        <v>0.54166666666666663</v>
      </c>
      <c r="C38" s="67">
        <v>0.55208333333333337</v>
      </c>
      <c r="D38" s="19">
        <v>68</v>
      </c>
      <c r="E38" s="23">
        <v>0.90277777777777779</v>
      </c>
      <c r="F38" s="59">
        <v>0.92361111111111116</v>
      </c>
      <c r="G38" s="53">
        <v>32</v>
      </c>
      <c r="H38" s="31">
        <v>0.6</v>
      </c>
      <c r="I38" s="71">
        <v>0.59375</v>
      </c>
      <c r="J38" s="167"/>
      <c r="K38" s="168"/>
      <c r="L38" s="169"/>
    </row>
    <row r="39" spans="1:12" ht="19.5" customHeight="1" thickBot="1" x14ac:dyDescent="0.35">
      <c r="A39" s="19">
        <v>33</v>
      </c>
      <c r="B39" s="23">
        <v>0.55208333333333337</v>
      </c>
      <c r="C39" s="66">
        <v>0.5625</v>
      </c>
      <c r="D39" s="19">
        <v>69</v>
      </c>
      <c r="E39" s="56">
        <v>0.94444444444444453</v>
      </c>
      <c r="F39" s="62">
        <v>0.94444444444444453</v>
      </c>
      <c r="G39" s="53">
        <v>33</v>
      </c>
      <c r="H39" s="31">
        <v>0.61249999999999993</v>
      </c>
      <c r="I39" s="71">
        <v>0.60416666666666663</v>
      </c>
      <c r="J39" s="167"/>
      <c r="K39" s="168"/>
      <c r="L39" s="169"/>
    </row>
    <row r="40" spans="1:12" ht="19.5" customHeight="1" x14ac:dyDescent="0.3">
      <c r="A40" s="19">
        <v>34</v>
      </c>
      <c r="B40" s="23">
        <v>0.5625</v>
      </c>
      <c r="C40" s="66">
        <v>0.56944444444444442</v>
      </c>
      <c r="D40" s="19">
        <v>70</v>
      </c>
      <c r="E40" s="28">
        <v>0.96527777777777779</v>
      </c>
      <c r="F40" s="61">
        <v>0.96527777777777779</v>
      </c>
      <c r="G40" s="53">
        <v>34</v>
      </c>
      <c r="H40" s="29">
        <v>0.625</v>
      </c>
      <c r="I40" s="71">
        <v>0.61458333333333337</v>
      </c>
      <c r="J40" s="158" t="s">
        <v>28</v>
      </c>
      <c r="K40" s="159"/>
      <c r="L40" s="160"/>
    </row>
    <row r="41" spans="1:12" ht="19.5" customHeight="1" x14ac:dyDescent="0.3">
      <c r="A41" s="19">
        <v>35</v>
      </c>
      <c r="B41" s="26">
        <v>0.57291666666666663</v>
      </c>
      <c r="C41" s="66">
        <v>0.57638888888888895</v>
      </c>
      <c r="D41" s="19">
        <v>71</v>
      </c>
      <c r="E41" s="29">
        <v>6.9444444444444441E-3</v>
      </c>
      <c r="F41" s="65">
        <v>1.0069444444444444</v>
      </c>
      <c r="G41" s="53">
        <v>35</v>
      </c>
      <c r="H41" s="31">
        <v>0.63750000000000007</v>
      </c>
      <c r="I41" s="71">
        <v>0.625</v>
      </c>
      <c r="J41" s="161"/>
      <c r="K41" s="162"/>
      <c r="L41" s="163"/>
    </row>
    <row r="42" spans="1:12" ht="19.5" customHeight="1" thickBot="1" x14ac:dyDescent="0.35">
      <c r="A42" s="22">
        <v>36</v>
      </c>
      <c r="B42" s="27">
        <v>0.58333333333333337</v>
      </c>
      <c r="C42" s="82">
        <v>0.58333333333333337</v>
      </c>
      <c r="D42" s="22">
        <v>72</v>
      </c>
      <c r="E42" s="57">
        <v>2.7777777777777776E-2</v>
      </c>
      <c r="F42" s="85">
        <v>1.0277777777777777</v>
      </c>
      <c r="G42" s="54">
        <v>36</v>
      </c>
      <c r="H42" s="32">
        <v>0.65</v>
      </c>
      <c r="I42" s="83">
        <v>0.63888888888888895</v>
      </c>
      <c r="J42" s="164"/>
      <c r="K42" s="165"/>
      <c r="L42" s="166"/>
    </row>
    <row r="43" spans="1:12" ht="19.5" customHeight="1" x14ac:dyDescent="0.3">
      <c r="H43" s="72"/>
      <c r="I43" s="73"/>
    </row>
    <row r="44" spans="1:12" ht="18.75" x14ac:dyDescent="0.3">
      <c r="H44" s="72"/>
      <c r="I44" s="73"/>
    </row>
    <row r="45" spans="1:12" ht="18.75" x14ac:dyDescent="0.3">
      <c r="H45" s="72"/>
      <c r="I45" s="73"/>
    </row>
    <row r="46" spans="1:12" ht="18.75" x14ac:dyDescent="0.3">
      <c r="H46" s="72"/>
      <c r="I46" s="73"/>
    </row>
    <row r="47" spans="1:12" ht="18.75" x14ac:dyDescent="0.3">
      <c r="H47" s="72"/>
      <c r="I47" s="73"/>
    </row>
    <row r="48" spans="1:12" ht="18.75" x14ac:dyDescent="0.3">
      <c r="H48" s="72"/>
      <c r="I48" s="73"/>
    </row>
  </sheetData>
  <mergeCells count="12">
    <mergeCell ref="J35:L36"/>
    <mergeCell ref="J40:L42"/>
    <mergeCell ref="J37:L39"/>
    <mergeCell ref="J31:L34"/>
    <mergeCell ref="A2:L3"/>
    <mergeCell ref="A1:L1"/>
    <mergeCell ref="A4:F4"/>
    <mergeCell ref="G4:L4"/>
    <mergeCell ref="A5:A6"/>
    <mergeCell ref="D5:D6"/>
    <mergeCell ref="G5:G6"/>
    <mergeCell ref="J5:J6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2" fitToWidth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activeCell="S24" sqref="S24"/>
    </sheetView>
  </sheetViews>
  <sheetFormatPr defaultRowHeight="16.5" x14ac:dyDescent="0.3"/>
  <cols>
    <col min="1" max="1" width="5.125" customWidth="1"/>
    <col min="4" max="4" width="5.125" customWidth="1"/>
    <col min="7" max="7" width="5.125" customWidth="1"/>
    <col min="10" max="10" width="5.125" customWidth="1"/>
  </cols>
  <sheetData>
    <row r="1" spans="1:15" ht="50.25" x14ac:dyDescent="0.3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5" ht="33.75" customHeight="1" x14ac:dyDescent="0.3">
      <c r="A2" s="170" t="s">
        <v>30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5" ht="33.75" customHeight="1" thickBot="1" x14ac:dyDescent="0.3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5" ht="24.75" thickBot="1" x14ac:dyDescent="0.35">
      <c r="A4" s="183" t="s">
        <v>0</v>
      </c>
      <c r="B4" s="184"/>
      <c r="C4" s="184"/>
      <c r="D4" s="184"/>
      <c r="E4" s="184"/>
      <c r="F4" s="185"/>
      <c r="G4" s="186" t="s">
        <v>1</v>
      </c>
      <c r="H4" s="186"/>
      <c r="I4" s="186"/>
      <c r="J4" s="186"/>
      <c r="K4" s="186"/>
      <c r="L4" s="187"/>
    </row>
    <row r="5" spans="1:15" ht="24.95" customHeight="1" x14ac:dyDescent="0.3">
      <c r="A5" s="152" t="s">
        <v>2</v>
      </c>
      <c r="B5" s="3" t="s">
        <v>5</v>
      </c>
      <c r="C5" s="4" t="s">
        <v>6</v>
      </c>
      <c r="D5" s="154" t="s">
        <v>2</v>
      </c>
      <c r="E5" s="3" t="s">
        <v>5</v>
      </c>
      <c r="F5" s="4" t="s">
        <v>6</v>
      </c>
      <c r="G5" s="154" t="s">
        <v>2</v>
      </c>
      <c r="H5" s="3" t="s">
        <v>5</v>
      </c>
      <c r="I5" s="37" t="s">
        <v>6</v>
      </c>
      <c r="J5" s="152" t="s">
        <v>2</v>
      </c>
      <c r="K5" s="3" t="s">
        <v>5</v>
      </c>
      <c r="L5" s="4" t="s">
        <v>6</v>
      </c>
    </row>
    <row r="6" spans="1:15" ht="24.95" customHeight="1" thickBot="1" x14ac:dyDescent="0.35">
      <c r="A6" s="153"/>
      <c r="B6" s="50" t="s">
        <v>3</v>
      </c>
      <c r="C6" s="51" t="s">
        <v>3</v>
      </c>
      <c r="D6" s="155"/>
      <c r="E6" s="50" t="s">
        <v>3</v>
      </c>
      <c r="F6" s="51" t="s">
        <v>3</v>
      </c>
      <c r="G6" s="155"/>
      <c r="H6" s="50" t="s">
        <v>3</v>
      </c>
      <c r="I6" s="52" t="s">
        <v>3</v>
      </c>
      <c r="J6" s="153"/>
      <c r="K6" s="50" t="s">
        <v>3</v>
      </c>
      <c r="L6" s="51" t="s">
        <v>3</v>
      </c>
    </row>
    <row r="7" spans="1:15" ht="24.95" customHeight="1" x14ac:dyDescent="0.3">
      <c r="A7" s="41">
        <v>1</v>
      </c>
      <c r="B7" s="42">
        <v>0.23611111111111113</v>
      </c>
      <c r="C7" s="43">
        <v>0.28819444444444448</v>
      </c>
      <c r="D7" s="44">
        <v>22</v>
      </c>
      <c r="E7" s="45">
        <v>0.5590277777777779</v>
      </c>
      <c r="F7" s="43">
        <v>0.61666666666666681</v>
      </c>
      <c r="G7" s="44">
        <v>1</v>
      </c>
      <c r="H7" s="45">
        <v>0.27083333333333331</v>
      </c>
      <c r="I7" s="46">
        <v>0.3263888888888889</v>
      </c>
      <c r="J7" s="47">
        <v>22</v>
      </c>
      <c r="K7" s="48">
        <v>0.65277777777777801</v>
      </c>
      <c r="L7" s="49">
        <v>0.71041666666666692</v>
      </c>
    </row>
    <row r="8" spans="1:15" ht="24.95" customHeight="1" x14ac:dyDescent="0.3">
      <c r="A8" s="5">
        <v>2</v>
      </c>
      <c r="B8" s="12">
        <v>0.25</v>
      </c>
      <c r="C8" s="18">
        <v>0.30208333333333331</v>
      </c>
      <c r="D8" s="39">
        <v>23</v>
      </c>
      <c r="E8" s="17">
        <v>0.57986111111111127</v>
      </c>
      <c r="F8" s="18">
        <v>0.63750000000000018</v>
      </c>
      <c r="G8" s="39">
        <v>2</v>
      </c>
      <c r="H8" s="17">
        <v>0.28472222222222221</v>
      </c>
      <c r="I8" s="36">
        <v>0.34236111111111112</v>
      </c>
      <c r="J8" s="38">
        <v>23</v>
      </c>
      <c r="K8" s="7">
        <v>0.67013888888888917</v>
      </c>
      <c r="L8" s="8">
        <v>0.72777777777777808</v>
      </c>
      <c r="O8" s="144"/>
    </row>
    <row r="9" spans="1:15" ht="24.95" customHeight="1" x14ac:dyDescent="0.3">
      <c r="A9" s="5">
        <v>3</v>
      </c>
      <c r="B9" s="11">
        <f>B8+TIME(0,15,0)</f>
        <v>0.26041666666666669</v>
      </c>
      <c r="C9" s="8">
        <v>0.3125</v>
      </c>
      <c r="D9" s="39">
        <v>24</v>
      </c>
      <c r="E9" s="7">
        <v>0.60069444444444464</v>
      </c>
      <c r="F9" s="8">
        <v>0.65833333333333355</v>
      </c>
      <c r="G9" s="39">
        <v>3</v>
      </c>
      <c r="H9" s="7">
        <v>0.30208333333333331</v>
      </c>
      <c r="I9" s="34">
        <v>0.35972222222222222</v>
      </c>
      <c r="J9" s="38">
        <v>24</v>
      </c>
      <c r="K9" s="7">
        <v>0.68750000000000033</v>
      </c>
      <c r="L9" s="8">
        <v>0.74513888888888924</v>
      </c>
      <c r="O9" s="144"/>
    </row>
    <row r="10" spans="1:15" ht="24.95" customHeight="1" x14ac:dyDescent="0.3">
      <c r="A10" s="5">
        <v>4</v>
      </c>
      <c r="B10" s="11">
        <f t="shared" ref="B10:B16" si="0">B9+TIME(0,15,0)</f>
        <v>0.27083333333333337</v>
      </c>
      <c r="C10" s="8">
        <v>0.32361111111111113</v>
      </c>
      <c r="D10" s="39">
        <v>25</v>
      </c>
      <c r="E10" s="7">
        <v>0.62152777777777801</v>
      </c>
      <c r="F10" s="8">
        <v>0.67916666666666692</v>
      </c>
      <c r="G10" s="39">
        <v>4</v>
      </c>
      <c r="H10" s="7">
        <v>0.31944444444444442</v>
      </c>
      <c r="I10" s="34">
        <v>0.37708333333333333</v>
      </c>
      <c r="J10" s="38">
        <v>25</v>
      </c>
      <c r="K10" s="7">
        <v>0.70486111111111149</v>
      </c>
      <c r="L10" s="8">
        <v>0.7625000000000004</v>
      </c>
      <c r="O10" s="144"/>
    </row>
    <row r="11" spans="1:15" ht="24.95" customHeight="1" x14ac:dyDescent="0.3">
      <c r="A11" s="5">
        <v>5</v>
      </c>
      <c r="B11" s="11">
        <f t="shared" si="0"/>
        <v>0.28125000000000006</v>
      </c>
      <c r="C11" s="8">
        <v>0.33680555555555558</v>
      </c>
      <c r="D11" s="39">
        <v>26</v>
      </c>
      <c r="E11" s="7">
        <v>0.64236111111111138</v>
      </c>
      <c r="F11" s="8">
        <v>0.70000000000000029</v>
      </c>
      <c r="G11" s="39">
        <v>5</v>
      </c>
      <c r="H11" s="7">
        <v>0.33680555555555552</v>
      </c>
      <c r="I11" s="34">
        <v>0.39444444444444443</v>
      </c>
      <c r="J11" s="38">
        <v>26</v>
      </c>
      <c r="K11" s="17">
        <v>0.72222222222222265</v>
      </c>
      <c r="L11" s="18">
        <v>0.77986111111111156</v>
      </c>
      <c r="O11" s="144"/>
    </row>
    <row r="12" spans="1:15" ht="24.95" customHeight="1" x14ac:dyDescent="0.3">
      <c r="A12" s="5">
        <v>6</v>
      </c>
      <c r="B12" s="13">
        <f t="shared" si="0"/>
        <v>0.29166666666666674</v>
      </c>
      <c r="C12" s="18">
        <v>0.34722222222222227</v>
      </c>
      <c r="D12" s="39">
        <v>27</v>
      </c>
      <c r="E12" s="17">
        <v>0.66319444444444475</v>
      </c>
      <c r="F12" s="18">
        <v>0.72083333333333366</v>
      </c>
      <c r="G12" s="39">
        <v>6</v>
      </c>
      <c r="H12" s="17">
        <v>0.35416666666666663</v>
      </c>
      <c r="I12" s="36">
        <v>0.41180555555555554</v>
      </c>
      <c r="J12" s="38">
        <v>27</v>
      </c>
      <c r="K12" s="7">
        <v>0.73958333333333381</v>
      </c>
      <c r="L12" s="8">
        <v>0.79722222222222272</v>
      </c>
      <c r="O12" s="144"/>
    </row>
    <row r="13" spans="1:15" ht="24.95" customHeight="1" x14ac:dyDescent="0.3">
      <c r="A13" s="5">
        <v>7</v>
      </c>
      <c r="B13" s="11">
        <f t="shared" si="0"/>
        <v>0.30208333333333343</v>
      </c>
      <c r="C13" s="8">
        <v>0.3576388888888889</v>
      </c>
      <c r="D13" s="39">
        <v>28</v>
      </c>
      <c r="E13" s="7">
        <v>0.68055555555555591</v>
      </c>
      <c r="F13" s="8">
        <v>0.73819444444444482</v>
      </c>
      <c r="G13" s="39">
        <v>7</v>
      </c>
      <c r="H13" s="7">
        <v>0.37152777777777773</v>
      </c>
      <c r="I13" s="34">
        <v>0.42916666666666664</v>
      </c>
      <c r="J13" s="38">
        <v>28</v>
      </c>
      <c r="K13" s="7">
        <v>0.75694444444444497</v>
      </c>
      <c r="L13" s="8">
        <v>0.81458333333333388</v>
      </c>
      <c r="O13" s="145"/>
    </row>
    <row r="14" spans="1:15" ht="24.95" customHeight="1" x14ac:dyDescent="0.3">
      <c r="A14" s="5">
        <v>8</v>
      </c>
      <c r="B14" s="11">
        <f t="shared" si="0"/>
        <v>0.31250000000000011</v>
      </c>
      <c r="C14" s="8">
        <v>0.36805555555555558</v>
      </c>
      <c r="D14" s="39">
        <v>29</v>
      </c>
      <c r="E14" s="7">
        <v>0.69444444444444475</v>
      </c>
      <c r="F14" s="8">
        <v>0.75208333333333366</v>
      </c>
      <c r="G14" s="39">
        <v>8</v>
      </c>
      <c r="H14" s="7">
        <v>0.38888888888888884</v>
      </c>
      <c r="I14" s="34">
        <v>0.44652777777777775</v>
      </c>
      <c r="J14" s="38">
        <v>29</v>
      </c>
      <c r="K14" s="7">
        <v>0.77430555555555614</v>
      </c>
      <c r="L14" s="8">
        <v>0.83194444444444504</v>
      </c>
      <c r="O14" s="145"/>
    </row>
    <row r="15" spans="1:15" ht="24.95" customHeight="1" x14ac:dyDescent="0.3">
      <c r="A15" s="5">
        <v>9</v>
      </c>
      <c r="B15" s="13">
        <f t="shared" si="0"/>
        <v>0.3229166666666668</v>
      </c>
      <c r="C15" s="18">
        <v>0.3805555555555557</v>
      </c>
      <c r="D15" s="39">
        <v>30</v>
      </c>
      <c r="E15" s="17">
        <v>0.70833333333333359</v>
      </c>
      <c r="F15" s="18">
        <v>0.7659722222222225</v>
      </c>
      <c r="G15" s="39">
        <v>9</v>
      </c>
      <c r="H15" s="7">
        <v>0.40624999999999994</v>
      </c>
      <c r="I15" s="34">
        <v>0.46388888888888885</v>
      </c>
      <c r="J15" s="38">
        <v>30</v>
      </c>
      <c r="K15" s="17">
        <v>0.7916666666666673</v>
      </c>
      <c r="L15" s="18">
        <v>0.8493055555555562</v>
      </c>
      <c r="O15" s="145"/>
    </row>
    <row r="16" spans="1:15" ht="24.95" customHeight="1" x14ac:dyDescent="0.3">
      <c r="A16" s="5">
        <v>10</v>
      </c>
      <c r="B16" s="11">
        <f t="shared" si="0"/>
        <v>0.33333333333333348</v>
      </c>
      <c r="C16" s="8">
        <v>0.39097222222222239</v>
      </c>
      <c r="D16" s="39">
        <v>31</v>
      </c>
      <c r="E16" s="7">
        <v>0.71875000000000022</v>
      </c>
      <c r="F16" s="8">
        <v>0.77638888888888913</v>
      </c>
      <c r="G16" s="39">
        <v>10</v>
      </c>
      <c r="H16" s="17">
        <v>0.42361111111111105</v>
      </c>
      <c r="I16" s="36">
        <v>0.48124999999999996</v>
      </c>
      <c r="J16" s="38">
        <v>31</v>
      </c>
      <c r="K16" s="7">
        <v>0.80902777777777846</v>
      </c>
      <c r="L16" s="8">
        <v>0.86666666666666736</v>
      </c>
      <c r="O16" s="145"/>
    </row>
    <row r="17" spans="1:15" ht="24.95" customHeight="1" x14ac:dyDescent="0.3">
      <c r="A17" s="5">
        <v>11</v>
      </c>
      <c r="B17" s="11">
        <f>B16+TIME(0,20,0)</f>
        <v>0.34722222222222238</v>
      </c>
      <c r="C17" s="8">
        <v>0.40486111111111128</v>
      </c>
      <c r="D17" s="39">
        <v>32</v>
      </c>
      <c r="E17" s="7">
        <v>0.72916666666666685</v>
      </c>
      <c r="F17" s="8">
        <v>0.78680555555555576</v>
      </c>
      <c r="G17" s="39">
        <v>11</v>
      </c>
      <c r="H17" s="7">
        <v>0.44097222222222215</v>
      </c>
      <c r="I17" s="34">
        <v>0.49861111111111106</v>
      </c>
      <c r="J17" s="38">
        <v>32</v>
      </c>
      <c r="K17" s="7">
        <v>0.82638888888888962</v>
      </c>
      <c r="L17" s="8">
        <v>0.88402777777777852</v>
      </c>
      <c r="O17" s="145"/>
    </row>
    <row r="18" spans="1:15" ht="24.95" customHeight="1" x14ac:dyDescent="0.3">
      <c r="A18" s="5">
        <v>12</v>
      </c>
      <c r="B18" s="11">
        <f>B17+TIME(0,25,0)</f>
        <v>0.36458333333333348</v>
      </c>
      <c r="C18" s="8">
        <v>0.42222222222222239</v>
      </c>
      <c r="D18" s="39">
        <v>33</v>
      </c>
      <c r="E18" s="7">
        <v>0.73958333333333348</v>
      </c>
      <c r="F18" s="8">
        <v>0.79722222222222239</v>
      </c>
      <c r="G18" s="39">
        <v>12</v>
      </c>
      <c r="H18" s="7">
        <v>0.46180555555555547</v>
      </c>
      <c r="I18" s="34">
        <v>0.51944444444444438</v>
      </c>
      <c r="J18" s="38">
        <v>33</v>
      </c>
      <c r="K18" s="7">
        <v>0.84375000000000078</v>
      </c>
      <c r="L18" s="8">
        <v>0.90138888888888968</v>
      </c>
      <c r="O18" s="145"/>
    </row>
    <row r="19" spans="1:15" ht="24.95" customHeight="1" x14ac:dyDescent="0.3">
      <c r="A19" s="5">
        <v>13</v>
      </c>
      <c r="B19" s="14">
        <f>B18+TIME(0,25,0)</f>
        <v>0.38194444444444459</v>
      </c>
      <c r="C19" s="18">
        <v>0.43958333333333349</v>
      </c>
      <c r="D19" s="39">
        <v>34</v>
      </c>
      <c r="E19" s="17">
        <v>0.75000000000000011</v>
      </c>
      <c r="F19" s="18">
        <v>0.80763888888888902</v>
      </c>
      <c r="G19" s="39">
        <v>13</v>
      </c>
      <c r="H19" s="7">
        <v>0.48263888888888878</v>
      </c>
      <c r="I19" s="34">
        <v>0.54027777777777763</v>
      </c>
      <c r="J19" s="38">
        <v>34</v>
      </c>
      <c r="K19" s="17">
        <v>0.86111111111111194</v>
      </c>
      <c r="L19" s="18">
        <v>0.91875000000000084</v>
      </c>
      <c r="O19" s="144"/>
    </row>
    <row r="20" spans="1:15" ht="24.95" customHeight="1" x14ac:dyDescent="0.3">
      <c r="A20" s="5">
        <v>14</v>
      </c>
      <c r="B20" s="15">
        <f>B19+TIME(0,25,0)</f>
        <v>0.39930555555555569</v>
      </c>
      <c r="C20" s="8">
        <v>0.4569444444444446</v>
      </c>
      <c r="D20" s="39">
        <v>35</v>
      </c>
      <c r="E20" s="7">
        <v>0.76388888888888895</v>
      </c>
      <c r="F20" s="8">
        <v>0.82152777777777786</v>
      </c>
      <c r="G20" s="39">
        <v>14</v>
      </c>
      <c r="H20" s="17">
        <v>0.5034722222222221</v>
      </c>
      <c r="I20" s="36">
        <v>0.56111111111111101</v>
      </c>
      <c r="J20" s="38">
        <v>35</v>
      </c>
      <c r="K20" s="7">
        <v>0.8784722222222231</v>
      </c>
      <c r="L20" s="8">
        <v>0.93402777777777868</v>
      </c>
    </row>
    <row r="21" spans="1:15" ht="24.95" customHeight="1" thickBot="1" x14ac:dyDescent="0.35">
      <c r="A21" s="5">
        <v>15</v>
      </c>
      <c r="B21" s="15">
        <f t="shared" ref="B21:B22" si="1">B20+TIME(0,25,0)</f>
        <v>0.4166666666666668</v>
      </c>
      <c r="C21" s="8">
        <v>0.4743055555555557</v>
      </c>
      <c r="D21" s="39">
        <v>36</v>
      </c>
      <c r="E21" s="7">
        <v>0.78125</v>
      </c>
      <c r="F21" s="8">
        <v>0.83888888888888891</v>
      </c>
      <c r="G21" s="39">
        <v>15</v>
      </c>
      <c r="H21" s="7">
        <v>0.52430555555555547</v>
      </c>
      <c r="I21" s="34">
        <v>0.58194444444444438</v>
      </c>
      <c r="J21" s="125">
        <v>36</v>
      </c>
      <c r="K21" s="126">
        <v>0.89583333333333337</v>
      </c>
      <c r="L21" s="127">
        <v>0.94791666666666663</v>
      </c>
    </row>
    <row r="22" spans="1:15" ht="24.95" customHeight="1" x14ac:dyDescent="0.3">
      <c r="A22" s="5">
        <v>16</v>
      </c>
      <c r="B22" s="14">
        <f t="shared" si="1"/>
        <v>0.4340277777777779</v>
      </c>
      <c r="C22" s="18">
        <v>0.49166666666666681</v>
      </c>
      <c r="D22" s="39">
        <v>37</v>
      </c>
      <c r="E22" s="17">
        <v>0.79861111111111116</v>
      </c>
      <c r="F22" s="18">
        <v>0.85625000000000007</v>
      </c>
      <c r="G22" s="39">
        <v>16</v>
      </c>
      <c r="H22" s="7">
        <v>0.54513888888888884</v>
      </c>
      <c r="I22" s="34">
        <v>0.60277777777777775</v>
      </c>
      <c r="J22" s="188" t="s">
        <v>26</v>
      </c>
      <c r="K22" s="189"/>
      <c r="L22" s="190"/>
    </row>
    <row r="23" spans="1:15" ht="24.95" customHeight="1" x14ac:dyDescent="0.3">
      <c r="A23" s="5">
        <v>17</v>
      </c>
      <c r="B23" s="15">
        <f t="shared" ref="B23:B27" si="2">B22+TIME(0,30,0)</f>
        <v>0.45486111111111122</v>
      </c>
      <c r="C23" s="8">
        <v>0.51250000000000007</v>
      </c>
      <c r="D23" s="39">
        <v>38</v>
      </c>
      <c r="E23" s="7">
        <v>0.81597222222222221</v>
      </c>
      <c r="F23" s="8">
        <v>0.87361111111111112</v>
      </c>
      <c r="G23" s="39">
        <v>17</v>
      </c>
      <c r="H23" s="7">
        <v>0.56597222222222221</v>
      </c>
      <c r="I23" s="34">
        <v>0.62361111111111112</v>
      </c>
      <c r="J23" s="191"/>
      <c r="K23" s="192"/>
      <c r="L23" s="193"/>
    </row>
    <row r="24" spans="1:15" ht="24.95" customHeight="1" thickBot="1" x14ac:dyDescent="0.35">
      <c r="A24" s="5">
        <v>18</v>
      </c>
      <c r="B24" s="15">
        <f t="shared" si="2"/>
        <v>0.47569444444444453</v>
      </c>
      <c r="C24" s="8">
        <v>0.53333333333333344</v>
      </c>
      <c r="D24" s="39">
        <v>39</v>
      </c>
      <c r="E24" s="7">
        <v>0.83333333333333337</v>
      </c>
      <c r="F24" s="8">
        <v>0.89097222222222228</v>
      </c>
      <c r="G24" s="39">
        <v>18</v>
      </c>
      <c r="H24" s="17">
        <v>0.58333333333333337</v>
      </c>
      <c r="I24" s="36">
        <v>0.64097222222222228</v>
      </c>
      <c r="J24" s="194"/>
      <c r="K24" s="195"/>
      <c r="L24" s="196"/>
    </row>
    <row r="25" spans="1:15" ht="24.95" customHeight="1" x14ac:dyDescent="0.3">
      <c r="A25" s="5">
        <v>19</v>
      </c>
      <c r="B25" s="15">
        <f t="shared" si="2"/>
        <v>0.49652777777777785</v>
      </c>
      <c r="C25" s="8">
        <v>0.5541666666666667</v>
      </c>
      <c r="D25" s="39">
        <v>40</v>
      </c>
      <c r="E25" s="7">
        <v>0.85416666666666663</v>
      </c>
      <c r="F25" s="8">
        <v>0.91180555555555554</v>
      </c>
      <c r="G25" s="39">
        <v>19</v>
      </c>
      <c r="H25" s="7">
        <v>0.60069444444444453</v>
      </c>
      <c r="I25" s="34">
        <v>0.65833333333333344</v>
      </c>
      <c r="J25" s="173" t="s">
        <v>25</v>
      </c>
      <c r="K25" s="174"/>
      <c r="L25" s="175"/>
    </row>
    <row r="26" spans="1:15" ht="24.95" customHeight="1" x14ac:dyDescent="0.3">
      <c r="A26" s="5">
        <v>20</v>
      </c>
      <c r="B26" s="14">
        <f t="shared" si="2"/>
        <v>0.51736111111111116</v>
      </c>
      <c r="C26" s="18">
        <v>0.57500000000000007</v>
      </c>
      <c r="D26" s="39">
        <v>41</v>
      </c>
      <c r="E26" s="17">
        <v>0.875</v>
      </c>
      <c r="F26" s="18">
        <v>0.93055555555555558</v>
      </c>
      <c r="G26" s="39">
        <v>20</v>
      </c>
      <c r="H26" s="7">
        <v>0.61805555555555569</v>
      </c>
      <c r="I26" s="34">
        <v>0.6756944444444446</v>
      </c>
      <c r="J26" s="173"/>
      <c r="K26" s="174"/>
      <c r="L26" s="175"/>
    </row>
    <row r="27" spans="1:15" ht="24.95" customHeight="1" thickBot="1" x14ac:dyDescent="0.35">
      <c r="A27" s="6">
        <v>21</v>
      </c>
      <c r="B27" s="16">
        <f t="shared" si="2"/>
        <v>0.53819444444444453</v>
      </c>
      <c r="C27" s="10">
        <v>0.59583333333333344</v>
      </c>
      <c r="D27" s="40">
        <v>45</v>
      </c>
      <c r="E27" s="9">
        <v>0.89583333333333337</v>
      </c>
      <c r="F27" s="10">
        <v>0.94791666666666674</v>
      </c>
      <c r="G27" s="40">
        <v>21</v>
      </c>
      <c r="H27" s="9">
        <v>0.63541666666666685</v>
      </c>
      <c r="I27" s="35">
        <v>0.69305555555555576</v>
      </c>
      <c r="J27" s="176"/>
      <c r="K27" s="177"/>
      <c r="L27" s="178"/>
    </row>
    <row r="28" spans="1:15" ht="24.95" customHeight="1" x14ac:dyDescent="0.3">
      <c r="A28" s="179" t="s">
        <v>9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</row>
  </sheetData>
  <mergeCells count="11">
    <mergeCell ref="J25:L27"/>
    <mergeCell ref="A28:L28"/>
    <mergeCell ref="A1:L1"/>
    <mergeCell ref="A2:L3"/>
    <mergeCell ref="A4:F4"/>
    <mergeCell ref="G4:L4"/>
    <mergeCell ref="A5:A6"/>
    <mergeCell ref="D5:D6"/>
    <mergeCell ref="G5:G6"/>
    <mergeCell ref="J5:J6"/>
    <mergeCell ref="J22:L24"/>
  </mergeCells>
  <phoneticPr fontId="10" type="noConversion"/>
  <printOptions horizontalCentered="1"/>
  <pageMargins left="0" right="0" top="0.59055118110236227" bottom="0.39370078740157483" header="0" footer="0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opLeftCell="A9" zoomScaleNormal="100" workbookViewId="0">
      <selection activeCell="D21" sqref="D21"/>
    </sheetView>
  </sheetViews>
  <sheetFormatPr defaultRowHeight="16.5" x14ac:dyDescent="0.3"/>
  <cols>
    <col min="1" max="1" width="11.125" customWidth="1"/>
    <col min="2" max="2" width="12.625" customWidth="1"/>
    <col min="3" max="3" width="12.625" style="60" customWidth="1"/>
    <col min="4" max="4" width="11.125" customWidth="1"/>
    <col min="5" max="5" width="12.625" customWidth="1"/>
    <col min="6" max="6" width="12.625" style="60" customWidth="1"/>
  </cols>
  <sheetData>
    <row r="1" spans="1:6" ht="50.25" x14ac:dyDescent="0.3">
      <c r="A1" s="146" t="s">
        <v>4</v>
      </c>
      <c r="B1" s="146"/>
      <c r="C1" s="146"/>
      <c r="D1" s="146"/>
      <c r="E1" s="146"/>
      <c r="F1" s="146"/>
    </row>
    <row r="2" spans="1:6" ht="20.100000000000001" customHeight="1" x14ac:dyDescent="0.3">
      <c r="A2" s="200" t="s">
        <v>19</v>
      </c>
      <c r="B2" s="200"/>
      <c r="C2" s="200"/>
      <c r="D2" s="200"/>
      <c r="E2" s="200"/>
      <c r="F2" s="200"/>
    </row>
    <row r="3" spans="1:6" ht="20.100000000000001" customHeight="1" x14ac:dyDescent="0.3">
      <c r="A3" s="200"/>
      <c r="B3" s="200"/>
      <c r="C3" s="200"/>
      <c r="D3" s="200"/>
      <c r="E3" s="200"/>
      <c r="F3" s="200"/>
    </row>
    <row r="4" spans="1:6" ht="20.100000000000001" customHeight="1" thickBot="1" x14ac:dyDescent="0.35">
      <c r="A4" s="201"/>
      <c r="B4" s="201"/>
      <c r="C4" s="201"/>
      <c r="D4" s="201"/>
      <c r="E4" s="201"/>
      <c r="F4" s="201"/>
    </row>
    <row r="5" spans="1:6" ht="39.950000000000003" customHeight="1" thickBot="1" x14ac:dyDescent="0.35">
      <c r="A5" s="147" t="s">
        <v>0</v>
      </c>
      <c r="B5" s="148"/>
      <c r="C5" s="149"/>
      <c r="D5" s="150" t="s">
        <v>1</v>
      </c>
      <c r="E5" s="150"/>
      <c r="F5" s="151"/>
    </row>
    <row r="6" spans="1:6" ht="45" customHeight="1" x14ac:dyDescent="0.3">
      <c r="A6" s="202" t="s">
        <v>2</v>
      </c>
      <c r="B6" s="86" t="s">
        <v>11</v>
      </c>
      <c r="C6" s="87" t="s">
        <v>12</v>
      </c>
      <c r="D6" s="203" t="s">
        <v>2</v>
      </c>
      <c r="E6" s="86" t="s">
        <v>11</v>
      </c>
      <c r="F6" s="87" t="s">
        <v>12</v>
      </c>
    </row>
    <row r="7" spans="1:6" ht="45" customHeight="1" thickBot="1" x14ac:dyDescent="0.35">
      <c r="A7" s="202"/>
      <c r="B7" s="86" t="s">
        <v>3</v>
      </c>
      <c r="C7" s="87" t="s">
        <v>3</v>
      </c>
      <c r="D7" s="203"/>
      <c r="E7" s="86" t="s">
        <v>3</v>
      </c>
      <c r="F7" s="87" t="s">
        <v>3</v>
      </c>
    </row>
    <row r="8" spans="1:6" ht="48" customHeight="1" x14ac:dyDescent="0.3">
      <c r="A8" s="130">
        <v>1</v>
      </c>
      <c r="B8" s="131">
        <v>0.27569444444444446</v>
      </c>
      <c r="C8" s="132">
        <v>0.32777777777777778</v>
      </c>
      <c r="D8" s="133">
        <v>1</v>
      </c>
      <c r="E8" s="131">
        <v>0.29166666666666669</v>
      </c>
      <c r="F8" s="132">
        <v>0.33680555555555558</v>
      </c>
    </row>
    <row r="9" spans="1:6" ht="48" customHeight="1" x14ac:dyDescent="0.3">
      <c r="A9" s="134">
        <v>2</v>
      </c>
      <c r="B9" s="135">
        <v>0.34027777777777773</v>
      </c>
      <c r="C9" s="136">
        <v>0.38541666666666669</v>
      </c>
      <c r="D9" s="137">
        <v>2</v>
      </c>
      <c r="E9" s="135">
        <v>0.3611111111111111</v>
      </c>
      <c r="F9" s="136">
        <v>0.40625</v>
      </c>
    </row>
    <row r="10" spans="1:6" ht="48" customHeight="1" x14ac:dyDescent="0.3">
      <c r="A10" s="138">
        <v>3</v>
      </c>
      <c r="B10" s="139">
        <v>0.4236111111111111</v>
      </c>
      <c r="C10" s="140">
        <v>0.46875</v>
      </c>
      <c r="D10" s="141">
        <v>3</v>
      </c>
      <c r="E10" s="139">
        <v>0.43055555555555558</v>
      </c>
      <c r="F10" s="140">
        <v>0.47569444444444442</v>
      </c>
    </row>
    <row r="11" spans="1:6" ht="48" customHeight="1" x14ac:dyDescent="0.3">
      <c r="A11" s="134">
        <v>4</v>
      </c>
      <c r="B11" s="135">
        <v>0.50694444444444442</v>
      </c>
      <c r="C11" s="136">
        <v>0.55208333333333337</v>
      </c>
      <c r="D11" s="137">
        <v>4</v>
      </c>
      <c r="E11" s="135">
        <v>0.51041666666666663</v>
      </c>
      <c r="F11" s="136">
        <v>0.55555555555555558</v>
      </c>
    </row>
    <row r="12" spans="1:6" ht="48" customHeight="1" x14ac:dyDescent="0.3">
      <c r="A12" s="138">
        <v>5</v>
      </c>
      <c r="B12" s="139">
        <v>0.59027777777777779</v>
      </c>
      <c r="C12" s="140">
        <v>0.63541666666666663</v>
      </c>
      <c r="D12" s="141">
        <v>5</v>
      </c>
      <c r="E12" s="139">
        <v>0.59027777777777779</v>
      </c>
      <c r="F12" s="140">
        <v>0.63541666666666663</v>
      </c>
    </row>
    <row r="13" spans="1:6" ht="48" customHeight="1" x14ac:dyDescent="0.3">
      <c r="A13" s="134">
        <v>6</v>
      </c>
      <c r="B13" s="135">
        <v>0.67361111111111116</v>
      </c>
      <c r="C13" s="136">
        <v>0.71875</v>
      </c>
      <c r="D13" s="137">
        <v>6</v>
      </c>
      <c r="E13" s="135">
        <v>0.66319444444444442</v>
      </c>
      <c r="F13" s="136">
        <v>0.70833333333333337</v>
      </c>
    </row>
    <row r="14" spans="1:6" ht="48" customHeight="1" x14ac:dyDescent="0.3">
      <c r="A14" s="138">
        <v>7</v>
      </c>
      <c r="B14" s="139">
        <v>0.75694444444444453</v>
      </c>
      <c r="C14" s="140">
        <v>0.80208333333333337</v>
      </c>
      <c r="D14" s="141">
        <v>7</v>
      </c>
      <c r="E14" s="139">
        <v>0.75</v>
      </c>
      <c r="F14" s="140">
        <v>0.79513888888888884</v>
      </c>
    </row>
    <row r="15" spans="1:6" ht="48" customHeight="1" x14ac:dyDescent="0.3">
      <c r="A15" s="142">
        <v>8</v>
      </c>
      <c r="B15" s="135">
        <v>0.84027777777777779</v>
      </c>
      <c r="C15" s="136">
        <v>0.88541666666666663</v>
      </c>
      <c r="D15" s="143">
        <v>8</v>
      </c>
      <c r="E15" s="135">
        <v>0.83333333333333337</v>
      </c>
      <c r="F15" s="136">
        <v>0.87847222222222221</v>
      </c>
    </row>
    <row r="16" spans="1:6" ht="50.1" customHeight="1" thickBot="1" x14ac:dyDescent="0.35">
      <c r="A16" s="197" t="s">
        <v>24</v>
      </c>
      <c r="B16" s="198"/>
      <c r="C16" s="199"/>
      <c r="D16" s="204" t="s">
        <v>23</v>
      </c>
      <c r="E16" s="205"/>
      <c r="F16" s="206"/>
    </row>
  </sheetData>
  <mergeCells count="8">
    <mergeCell ref="A16:C16"/>
    <mergeCell ref="A1:F1"/>
    <mergeCell ref="A2:F4"/>
    <mergeCell ref="A5:C5"/>
    <mergeCell ref="D5:F5"/>
    <mergeCell ref="A6:A7"/>
    <mergeCell ref="D6:D7"/>
    <mergeCell ref="D16:F16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85" zoomScaleNormal="85" workbookViewId="0">
      <selection activeCell="C8" sqref="C8"/>
    </sheetView>
  </sheetViews>
  <sheetFormatPr defaultRowHeight="16.5" x14ac:dyDescent="0.3"/>
  <cols>
    <col min="1" max="1" width="11.125" customWidth="1"/>
    <col min="2" max="3" width="30.625" customWidth="1"/>
  </cols>
  <sheetData>
    <row r="1" spans="1:6" ht="33.75" customHeight="1" x14ac:dyDescent="0.3">
      <c r="A1" s="207" t="s">
        <v>13</v>
      </c>
      <c r="B1" s="207"/>
      <c r="C1" s="207"/>
      <c r="D1" s="88"/>
      <c r="E1" s="88"/>
      <c r="F1" s="88"/>
    </row>
    <row r="2" spans="1:6" ht="33.75" customHeight="1" x14ac:dyDescent="0.3">
      <c r="A2" s="207"/>
      <c r="B2" s="207"/>
      <c r="C2" s="207"/>
      <c r="D2" s="88"/>
      <c r="E2" s="88"/>
      <c r="F2" s="88"/>
    </row>
    <row r="3" spans="1:6" ht="54" customHeight="1" thickBot="1" x14ac:dyDescent="0.35">
      <c r="A3" s="208" t="s">
        <v>14</v>
      </c>
      <c r="B3" s="208"/>
      <c r="C3" s="208"/>
      <c r="D3" s="106"/>
      <c r="E3" s="106"/>
      <c r="F3" s="106"/>
    </row>
    <row r="4" spans="1:6" ht="45" customHeight="1" thickTop="1" x14ac:dyDescent="0.3">
      <c r="A4" s="209" t="s">
        <v>2</v>
      </c>
      <c r="B4" s="89" t="s">
        <v>15</v>
      </c>
      <c r="C4" s="90" t="s">
        <v>16</v>
      </c>
      <c r="D4" s="107"/>
      <c r="E4" s="107"/>
      <c r="F4" s="107"/>
    </row>
    <row r="5" spans="1:6" ht="45" customHeight="1" thickBot="1" x14ac:dyDescent="0.35">
      <c r="A5" s="210"/>
      <c r="B5" s="91" t="s">
        <v>3</v>
      </c>
      <c r="C5" s="92" t="s">
        <v>3</v>
      </c>
    </row>
    <row r="6" spans="1:6" ht="69.95" customHeight="1" thickTop="1" x14ac:dyDescent="0.3">
      <c r="A6" s="1">
        <v>1</v>
      </c>
      <c r="B6" s="93">
        <v>0.24305555555555555</v>
      </c>
      <c r="C6" s="94">
        <v>0.2986111111111111</v>
      </c>
    </row>
    <row r="7" spans="1:6" ht="69.95" customHeight="1" x14ac:dyDescent="0.3">
      <c r="A7" s="95">
        <v>2</v>
      </c>
      <c r="B7" s="96">
        <v>0.3263888888888889</v>
      </c>
      <c r="C7" s="97">
        <v>0.3888888888888889</v>
      </c>
      <c r="E7" s="145"/>
    </row>
    <row r="8" spans="1:6" ht="69.95" customHeight="1" x14ac:dyDescent="0.3">
      <c r="A8" s="2">
        <v>3</v>
      </c>
      <c r="B8" s="98">
        <v>0.40972222222222227</v>
      </c>
      <c r="C8" s="99">
        <v>0.47222222222222227</v>
      </c>
      <c r="E8" s="145"/>
    </row>
    <row r="9" spans="1:6" ht="69.95" customHeight="1" x14ac:dyDescent="0.3">
      <c r="A9" s="95">
        <v>4</v>
      </c>
      <c r="B9" s="96">
        <v>0.53472222222222221</v>
      </c>
      <c r="C9" s="97">
        <v>0.59722222222222221</v>
      </c>
    </row>
    <row r="10" spans="1:6" ht="69.95" customHeight="1" x14ac:dyDescent="0.3">
      <c r="A10" s="2">
        <v>5</v>
      </c>
      <c r="B10" s="98">
        <v>0.65972222222222221</v>
      </c>
      <c r="C10" s="99">
        <v>0.72222222222222221</v>
      </c>
    </row>
    <row r="11" spans="1:6" ht="69.95" customHeight="1" thickBot="1" x14ac:dyDescent="0.35">
      <c r="A11" s="100">
        <v>6</v>
      </c>
      <c r="B11" s="101">
        <v>0.74305555555555547</v>
      </c>
      <c r="C11" s="102">
        <v>0.80555555555555547</v>
      </c>
    </row>
    <row r="12" spans="1:6" ht="45" customHeight="1" thickBot="1" x14ac:dyDescent="0.35">
      <c r="A12" s="103" t="s">
        <v>17</v>
      </c>
      <c r="B12" s="104" t="s">
        <v>18</v>
      </c>
      <c r="C12" s="105" t="s">
        <v>22</v>
      </c>
    </row>
    <row r="13" spans="1:6" ht="17.25" thickTop="1" x14ac:dyDescent="0.3"/>
  </sheetData>
  <mergeCells count="3">
    <mergeCell ref="A1:C2"/>
    <mergeCell ref="A3:C3"/>
    <mergeCell ref="A4:A5"/>
  </mergeCells>
  <phoneticPr fontId="10" type="noConversion"/>
  <printOptions horizontalCentered="1"/>
  <pageMargins left="0.25" right="0.25" top="0.75" bottom="0.75" header="0.3" footer="0.3"/>
  <pageSetup paperSize="9" scale="105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5" zoomScale="85" zoomScaleNormal="85" workbookViewId="0">
      <selection activeCell="D17" sqref="D17"/>
    </sheetView>
  </sheetViews>
  <sheetFormatPr defaultRowHeight="16.5" x14ac:dyDescent="0.3"/>
  <cols>
    <col min="1" max="1" width="11.125" customWidth="1"/>
    <col min="2" max="2" width="30.625" customWidth="1"/>
    <col min="3" max="3" width="11.125" customWidth="1"/>
    <col min="4" max="4" width="30.625" customWidth="1"/>
  </cols>
  <sheetData>
    <row r="1" spans="1:7" ht="33.75" customHeight="1" x14ac:dyDescent="0.3">
      <c r="A1" s="211" t="s">
        <v>21</v>
      </c>
      <c r="B1" s="211"/>
      <c r="C1" s="211"/>
      <c r="D1" s="211"/>
      <c r="E1" s="88"/>
      <c r="F1" s="88"/>
      <c r="G1" s="88"/>
    </row>
    <row r="2" spans="1:7" ht="33.75" customHeight="1" thickBot="1" x14ac:dyDescent="0.35">
      <c r="A2" s="211"/>
      <c r="B2" s="211"/>
      <c r="C2" s="211"/>
      <c r="D2" s="211"/>
      <c r="E2" s="88"/>
      <c r="F2" s="88"/>
      <c r="G2" s="88"/>
    </row>
    <row r="3" spans="1:7" ht="27" customHeight="1" thickTop="1" x14ac:dyDescent="0.3">
      <c r="A3" s="212" t="s">
        <v>2</v>
      </c>
      <c r="B3" s="109" t="s">
        <v>20</v>
      </c>
      <c r="C3" s="212" t="s">
        <v>2</v>
      </c>
      <c r="D3" s="111" t="s">
        <v>20</v>
      </c>
      <c r="E3" s="107"/>
      <c r="F3" s="107"/>
      <c r="G3" s="107"/>
    </row>
    <row r="4" spans="1:7" ht="27" customHeight="1" thickBot="1" x14ac:dyDescent="0.35">
      <c r="A4" s="213"/>
      <c r="B4" s="110" t="s">
        <v>3</v>
      </c>
      <c r="C4" s="213"/>
      <c r="D4" s="112" t="s">
        <v>3</v>
      </c>
    </row>
    <row r="5" spans="1:7" s="116" customFormat="1" ht="36.950000000000003" customHeight="1" thickTop="1" x14ac:dyDescent="0.3">
      <c r="A5" s="113">
        <v>1</v>
      </c>
      <c r="B5" s="121">
        <v>0.29166666666666669</v>
      </c>
      <c r="C5" s="113">
        <v>17</v>
      </c>
      <c r="D5" s="117">
        <v>0.54166666666666663</v>
      </c>
    </row>
    <row r="6" spans="1:7" s="116" customFormat="1" ht="36.950000000000003" customHeight="1" x14ac:dyDescent="0.3">
      <c r="A6" s="114">
        <v>2</v>
      </c>
      <c r="B6" s="122">
        <v>0.30208333333333331</v>
      </c>
      <c r="C6" s="114">
        <v>18</v>
      </c>
      <c r="D6" s="118">
        <v>0.55902777777777779</v>
      </c>
    </row>
    <row r="7" spans="1:7" s="116" customFormat="1" ht="36.950000000000003" customHeight="1" x14ac:dyDescent="0.3">
      <c r="A7" s="114">
        <v>3</v>
      </c>
      <c r="B7" s="122">
        <v>0.3125</v>
      </c>
      <c r="C7" s="114">
        <v>19</v>
      </c>
      <c r="D7" s="118">
        <v>0.57638888888888895</v>
      </c>
    </row>
    <row r="8" spans="1:7" s="116" customFormat="1" ht="36.950000000000003" customHeight="1" x14ac:dyDescent="0.3">
      <c r="A8" s="114">
        <v>4</v>
      </c>
      <c r="B8" s="122">
        <v>0.32291666666666669</v>
      </c>
      <c r="C8" s="114">
        <v>20</v>
      </c>
      <c r="D8" s="118">
        <v>0.59375</v>
      </c>
    </row>
    <row r="9" spans="1:7" s="116" customFormat="1" ht="36.950000000000003" customHeight="1" x14ac:dyDescent="0.3">
      <c r="A9" s="114">
        <v>5</v>
      </c>
      <c r="B9" s="122">
        <v>0.33333333333333331</v>
      </c>
      <c r="C9" s="114">
        <v>21</v>
      </c>
      <c r="D9" s="118">
        <v>0.61111111111111105</v>
      </c>
    </row>
    <row r="10" spans="1:7" s="116" customFormat="1" ht="36.950000000000003" customHeight="1" x14ac:dyDescent="0.3">
      <c r="A10" s="114">
        <v>6</v>
      </c>
      <c r="B10" s="122">
        <v>0.35069444444444442</v>
      </c>
      <c r="C10" s="114">
        <v>22</v>
      </c>
      <c r="D10" s="118">
        <v>0.62847222222222221</v>
      </c>
    </row>
    <row r="11" spans="1:7" s="116" customFormat="1" ht="36.950000000000003" customHeight="1" x14ac:dyDescent="0.3">
      <c r="A11" s="114">
        <v>7</v>
      </c>
      <c r="B11" s="123">
        <v>0.36805555555555558</v>
      </c>
      <c r="C11" s="114">
        <v>23</v>
      </c>
      <c r="D11" s="119">
        <v>0.64583333333333337</v>
      </c>
    </row>
    <row r="12" spans="1:7" s="116" customFormat="1" ht="36.950000000000003" customHeight="1" x14ac:dyDescent="0.3">
      <c r="A12" s="114">
        <v>8</v>
      </c>
      <c r="B12" s="122">
        <v>0.38541666666666669</v>
      </c>
      <c r="C12" s="114">
        <v>24</v>
      </c>
      <c r="D12" s="118">
        <v>0.66319444444444442</v>
      </c>
    </row>
    <row r="13" spans="1:7" s="116" customFormat="1" ht="36.950000000000003" customHeight="1" x14ac:dyDescent="0.3">
      <c r="A13" s="114">
        <v>9</v>
      </c>
      <c r="B13" s="122">
        <v>0.40277777777777773</v>
      </c>
      <c r="C13" s="114">
        <v>25</v>
      </c>
      <c r="D13" s="118">
        <v>0.68055555555555547</v>
      </c>
    </row>
    <row r="14" spans="1:7" s="116" customFormat="1" ht="36.950000000000003" customHeight="1" x14ac:dyDescent="0.3">
      <c r="A14" s="114">
        <v>10</v>
      </c>
      <c r="B14" s="122">
        <v>0.4201388888888889</v>
      </c>
      <c r="C14" s="114">
        <v>26</v>
      </c>
      <c r="D14" s="118">
        <v>0.69791666666666663</v>
      </c>
    </row>
    <row r="15" spans="1:7" s="116" customFormat="1" ht="36.950000000000003" customHeight="1" x14ac:dyDescent="0.3">
      <c r="A15" s="114">
        <v>11</v>
      </c>
      <c r="B15" s="122">
        <v>0.4375</v>
      </c>
      <c r="C15" s="114">
        <v>27</v>
      </c>
      <c r="D15" s="118">
        <v>0.71527777777777779</v>
      </c>
    </row>
    <row r="16" spans="1:7" s="116" customFormat="1" ht="36.950000000000003" customHeight="1" x14ac:dyDescent="0.3">
      <c r="A16" s="114">
        <v>12</v>
      </c>
      <c r="B16" s="122">
        <v>0.4548611111111111</v>
      </c>
      <c r="C16" s="114">
        <v>28</v>
      </c>
      <c r="D16" s="118">
        <v>0.73263888888888884</v>
      </c>
    </row>
    <row r="17" spans="1:4" s="116" customFormat="1" ht="36.950000000000003" customHeight="1" x14ac:dyDescent="0.3">
      <c r="A17" s="114">
        <v>13</v>
      </c>
      <c r="B17" s="123">
        <v>0.47222222222222227</v>
      </c>
      <c r="C17" s="114">
        <v>29</v>
      </c>
      <c r="D17" s="119">
        <v>0.75</v>
      </c>
    </row>
    <row r="18" spans="1:4" s="116" customFormat="1" ht="36.950000000000003" customHeight="1" x14ac:dyDescent="0.3">
      <c r="A18" s="114">
        <v>14</v>
      </c>
      <c r="B18" s="122">
        <v>0.48958333333333331</v>
      </c>
      <c r="C18" s="114">
        <v>30</v>
      </c>
      <c r="D18" s="118">
        <v>0.76736111111111116</v>
      </c>
    </row>
    <row r="19" spans="1:4" s="116" customFormat="1" ht="36.950000000000003" customHeight="1" x14ac:dyDescent="0.3">
      <c r="A19" s="114">
        <v>15</v>
      </c>
      <c r="B19" s="122">
        <v>0.50694444444444442</v>
      </c>
      <c r="C19" s="114">
        <v>31</v>
      </c>
      <c r="D19" s="118">
        <v>0.78472222222222221</v>
      </c>
    </row>
    <row r="20" spans="1:4" s="116" customFormat="1" ht="36.950000000000003" customHeight="1" thickBot="1" x14ac:dyDescent="0.35">
      <c r="A20" s="115">
        <v>16</v>
      </c>
      <c r="B20" s="124">
        <v>0.52430555555555558</v>
      </c>
      <c r="C20" s="115">
        <v>32</v>
      </c>
      <c r="D20" s="120">
        <v>0.80208333333333337</v>
      </c>
    </row>
    <row r="21" spans="1:4" ht="17.25" thickTop="1" x14ac:dyDescent="0.3"/>
  </sheetData>
  <mergeCells count="3">
    <mergeCell ref="A1:D2"/>
    <mergeCell ref="A3:A4"/>
    <mergeCell ref="C3:C4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12번, 12-1번</vt:lpstr>
      <vt:lpstr>16번, 16-1번</vt:lpstr>
      <vt:lpstr>17번, 17-1번</vt:lpstr>
      <vt:lpstr>56번, 56-1번</vt:lpstr>
      <vt:lpstr>40-1번</vt:lpstr>
      <vt:lpstr>'12번, 12-1번'!Print_Area</vt:lpstr>
      <vt:lpstr>'40-1번'!Print_Area</vt:lpstr>
      <vt:lpstr>'56번, 56-1번'!Print_Area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2024-04-22T07:45:55Z</cp:lastPrinted>
  <dcterms:created xsi:type="dcterms:W3CDTF">2021-11-25T02:07:55Z</dcterms:created>
  <dcterms:modified xsi:type="dcterms:W3CDTF">2024-04-23T01:46:46Z</dcterms:modified>
</cp:coreProperties>
</file>